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MdSt-KY Rate Case\2024 KY Rate Case\Direct Testimony\Christian\"/>
    </mc:Choice>
  </mc:AlternateContent>
  <xr:revisionPtr revIDLastSave="0" documentId="13_ncr:1_{F3A05815-F1A0-44B2-960E-4986CE1F2942}" xr6:coauthVersionLast="47" xr6:coauthVersionMax="47" xr10:uidLastSave="{00000000-0000-0000-0000-000000000000}"/>
  <bookViews>
    <workbookView xWindow="-120" yWindow="-120" windowWidth="29040" windowHeight="15720" xr2:uid="{C4D50CEF-3345-4FA4-85F9-D4AB4F6E861A}"/>
  </bookViews>
  <sheets>
    <sheet name="Exhibit JTC-2" sheetId="1" r:id="rId1"/>
  </sheets>
  <definedNames>
    <definedName name="_xlnm.Print_Area" localSheetId="0">'Exhibit JTC-2'!$A$1:$G$22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2" i="1" s="1"/>
</calcChain>
</file>

<file path=xl/sharedStrings.xml><?xml version="1.0" encoding="utf-8"?>
<sst xmlns="http://schemas.openxmlformats.org/spreadsheetml/2006/main" count="95" uniqueCount="70">
  <si>
    <r>
      <t>Division</t>
    </r>
    <r>
      <rPr>
        <sz val="11"/>
        <rFont val="Calibri"/>
        <family val="2"/>
      </rPr>
      <t> </t>
    </r>
  </si>
  <si>
    <r>
      <t> Case Description</t>
    </r>
    <r>
      <rPr>
        <sz val="11"/>
        <rFont val="Calibri"/>
        <family val="2"/>
      </rPr>
      <t> </t>
    </r>
  </si>
  <si>
    <r>
      <t>Docket No.</t>
    </r>
    <r>
      <rPr>
        <sz val="11"/>
        <rFont val="Calibri"/>
        <family val="2"/>
      </rPr>
      <t> </t>
    </r>
  </si>
  <si>
    <r>
      <t>Decision Date</t>
    </r>
    <r>
      <rPr>
        <sz val="11"/>
        <rFont val="Calibri"/>
        <family val="2"/>
      </rPr>
      <t> </t>
    </r>
  </si>
  <si>
    <t>  </t>
  </si>
  <si>
    <t>2022 Rate Filing </t>
  </si>
  <si>
    <t>22AL-0348G </t>
  </si>
  <si>
    <t>5/14/2023 </t>
  </si>
  <si>
    <t>23-ATMG-359-RTS </t>
  </si>
  <si>
    <t>5/9/2023 </t>
  </si>
  <si>
    <t>2021 Rate Filing </t>
  </si>
  <si>
    <t>2021-00214 </t>
  </si>
  <si>
    <t>5/19/2022 </t>
  </si>
  <si>
    <t>[1] </t>
  </si>
  <si>
    <t>NA </t>
  </si>
  <si>
    <t>2017 SOI </t>
  </si>
  <si>
    <t>GUD 10742 </t>
  </si>
  <si>
    <t>12/11/2018 </t>
  </si>
  <si>
    <t>2005-UN-0503 </t>
  </si>
  <si>
    <t>2015-UN-049 </t>
  </si>
  <si>
    <t>GUD 10743 </t>
  </si>
  <si>
    <t>OS-23-00013758</t>
  </si>
  <si>
    <t>2023 RSC </t>
  </si>
  <si>
    <t>U-37185 </t>
  </si>
  <si>
    <t>8/14/2023 </t>
  </si>
  <si>
    <t>2023 DARR </t>
  </si>
  <si>
    <t>Ord. 32732</t>
  </si>
  <si>
    <t>12/1/2023 </t>
  </si>
  <si>
    <t>2023 ARM </t>
  </si>
  <si>
    <t>6/01/2014 </t>
  </si>
  <si>
    <t>24-00006 </t>
  </si>
  <si>
    <t>2023 Rate Filing </t>
  </si>
  <si>
    <t>PUE-2023-00008 </t>
  </si>
  <si>
    <t>2033 Rate Filing </t>
  </si>
  <si>
    <t>2024 SRF </t>
  </si>
  <si>
    <t>2024 SIR </t>
  </si>
  <si>
    <t>2023 RRM </t>
  </si>
  <si>
    <r>
      <t>APT</t>
    </r>
    <r>
      <rPr>
        <sz val="10"/>
        <rFont val="Calibri"/>
        <family val="2"/>
      </rPr>
      <t> </t>
    </r>
  </si>
  <si>
    <r>
      <t>Colorado</t>
    </r>
    <r>
      <rPr>
        <sz val="10"/>
        <rFont val="Calibri"/>
        <family val="2"/>
      </rPr>
      <t> </t>
    </r>
  </si>
  <si>
    <r>
      <t> </t>
    </r>
    <r>
      <rPr>
        <sz val="10"/>
        <rFont val="Calibri"/>
        <family val="2"/>
      </rPr>
      <t> </t>
    </r>
  </si>
  <si>
    <r>
      <t>Kansas</t>
    </r>
    <r>
      <rPr>
        <sz val="10"/>
        <rFont val="Calibri"/>
        <family val="2"/>
      </rPr>
      <t> </t>
    </r>
  </si>
  <si>
    <r>
      <t>Kentucky</t>
    </r>
    <r>
      <rPr>
        <sz val="10"/>
        <rFont val="Calibri"/>
        <family val="2"/>
      </rPr>
      <t> </t>
    </r>
  </si>
  <si>
    <r>
      <t>Louisiana</t>
    </r>
    <r>
      <rPr>
        <sz val="10"/>
        <rFont val="Calibri"/>
        <family val="2"/>
      </rPr>
      <t> </t>
    </r>
  </si>
  <si>
    <r>
      <t>Mid-Tex</t>
    </r>
    <r>
      <rPr>
        <sz val="10"/>
        <rFont val="Calibri"/>
        <family val="2"/>
      </rPr>
      <t> </t>
    </r>
  </si>
  <si>
    <r>
      <t>Dallas Only</t>
    </r>
    <r>
      <rPr>
        <sz val="10"/>
        <rFont val="Calibri"/>
        <family val="2"/>
      </rPr>
      <t> </t>
    </r>
  </si>
  <si>
    <r>
      <t>Mid-Tex Cities</t>
    </r>
    <r>
      <rPr>
        <sz val="10"/>
        <rFont val="Calibri"/>
        <family val="2"/>
      </rPr>
      <t> </t>
    </r>
  </si>
  <si>
    <r>
      <t>Mid-Tex Environs</t>
    </r>
    <r>
      <rPr>
        <sz val="10"/>
        <rFont val="Calibri"/>
        <family val="2"/>
      </rPr>
      <t> </t>
    </r>
  </si>
  <si>
    <r>
      <t>Mississippi</t>
    </r>
    <r>
      <rPr>
        <sz val="10"/>
        <rFont val="Calibri"/>
        <family val="2"/>
      </rPr>
      <t> </t>
    </r>
  </si>
  <si>
    <r>
      <t>Tennessee</t>
    </r>
    <r>
      <rPr>
        <sz val="10"/>
        <rFont val="Calibri"/>
        <family val="2"/>
      </rPr>
      <t> </t>
    </r>
  </si>
  <si>
    <r>
      <t>Virginia</t>
    </r>
    <r>
      <rPr>
        <sz val="10"/>
        <rFont val="Calibri"/>
        <family val="2"/>
      </rPr>
      <t> </t>
    </r>
  </si>
  <si>
    <r>
      <t>West Texas</t>
    </r>
    <r>
      <rPr>
        <sz val="10"/>
        <rFont val="Calibri"/>
        <family val="2"/>
      </rPr>
      <t> </t>
    </r>
  </si>
  <si>
    <r>
      <t>WT Cities  </t>
    </r>
    <r>
      <rPr>
        <sz val="10"/>
        <rFont val="Calibri"/>
        <family val="2"/>
      </rPr>
      <t> </t>
    </r>
  </si>
  <si>
    <r>
      <t>WT Environs</t>
    </r>
    <r>
      <rPr>
        <sz val="10"/>
        <rFont val="Calibri"/>
        <family val="2"/>
      </rPr>
      <t> </t>
    </r>
  </si>
  <si>
    <t>Line #</t>
  </si>
  <si>
    <t>(a)</t>
  </si>
  <si>
    <t>(b)</t>
  </si>
  <si>
    <t>(c)</t>
  </si>
  <si>
    <t>(d)</t>
  </si>
  <si>
    <t>(e)</t>
  </si>
  <si>
    <t>Atmos Enery Corporation</t>
  </si>
  <si>
    <t>Authorized Capital Structures</t>
  </si>
  <si>
    <t>(as of 10/01/2024)</t>
  </si>
  <si>
    <t>Authorized Capital Structure (Debt / Equity)</t>
  </si>
  <si>
    <t>40 / 60</t>
  </si>
  <si>
    <t>44.5 / 54.5</t>
  </si>
  <si>
    <t>42 / 58</t>
  </si>
  <si>
    <t>39 / 61</t>
  </si>
  <si>
    <t>38 / 62</t>
  </si>
  <si>
    <t>42-45 / 58-55</t>
  </si>
  <si>
    <t>[1] Actual capital structure requested was 38/62; No stated capital structure in settlement.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</si>
</sst>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0"/>
      <color rgb="FF1F497D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2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quotePrefix="1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quotePrefix="1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10" fontId="5" fillId="0" borderId="0" xfId="0" quotePrefix="1" applyNumberFormat="1" applyFont="1" applyAlignment="1">
      <alignment horizontal="center" vertical="center" wrapText="1"/>
    </xf>
    <xf numFmtId="0" fontId="1" fillId="0" borderId="0" xfId="0" quotePrefix="1" applyFont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6" fillId="0" borderId="0" xfId="0" applyFont="1"/>
    <xf numFmtId="0" fontId="7" fillId="0" borderId="0" xfId="0" quotePrefix="1" applyFont="1"/>
    <xf numFmtId="0" fontId="1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EB2E5-293E-4FA0-90E7-737EDFB668F1}">
  <dimension ref="A1:I23"/>
  <sheetViews>
    <sheetView tabSelected="1" workbookViewId="0">
      <selection activeCell="B22" sqref="B22:G22"/>
    </sheetView>
  </sheetViews>
  <sheetFormatPr defaultRowHeight="15" x14ac:dyDescent="0.25"/>
  <cols>
    <col min="2" max="2" width="10.28515625" bestFit="1" customWidth="1"/>
    <col min="3" max="3" width="14.85546875" bestFit="1" customWidth="1"/>
    <col min="4" max="4" width="14.140625" customWidth="1"/>
    <col min="5" max="5" width="15.5703125" customWidth="1"/>
    <col min="6" max="6" width="12.28515625" customWidth="1"/>
    <col min="7" max="7" width="23.5703125" customWidth="1"/>
    <col min="15" max="15" width="16.85546875" customWidth="1"/>
    <col min="16" max="16" width="18.85546875" customWidth="1"/>
  </cols>
  <sheetData>
    <row r="1" spans="1:9" ht="15.75" x14ac:dyDescent="0.25">
      <c r="A1" s="12" t="s">
        <v>59</v>
      </c>
    </row>
    <row r="2" spans="1:9" ht="15.75" x14ac:dyDescent="0.25">
      <c r="A2" s="12" t="s">
        <v>60</v>
      </c>
    </row>
    <row r="3" spans="1:9" x14ac:dyDescent="0.25">
      <c r="A3" s="13" t="s">
        <v>61</v>
      </c>
    </row>
    <row r="5" spans="1:9" ht="30" x14ac:dyDescent="0.25">
      <c r="A5" s="11" t="s">
        <v>53</v>
      </c>
      <c r="B5" s="14" t="s">
        <v>0</v>
      </c>
      <c r="C5" s="14"/>
      <c r="D5" s="11" t="s">
        <v>1</v>
      </c>
      <c r="E5" s="11" t="s">
        <v>2</v>
      </c>
      <c r="F5" s="11" t="s">
        <v>3</v>
      </c>
      <c r="G5" s="11" t="s">
        <v>62</v>
      </c>
    </row>
    <row r="6" spans="1:9" x14ac:dyDescent="0.25">
      <c r="A6" s="3"/>
      <c r="B6" s="10" t="s">
        <v>54</v>
      </c>
      <c r="C6" s="3"/>
      <c r="D6" s="10" t="s">
        <v>55</v>
      </c>
      <c r="E6" s="10" t="s">
        <v>56</v>
      </c>
      <c r="F6" s="10" t="s">
        <v>57</v>
      </c>
      <c r="G6" s="10" t="s">
        <v>58</v>
      </c>
    </row>
    <row r="7" spans="1:9" ht="20.100000000000001" customHeight="1" x14ac:dyDescent="0.25">
      <c r="A7" s="2">
        <v>1</v>
      </c>
      <c r="B7" s="4" t="s">
        <v>37</v>
      </c>
      <c r="C7" s="5" t="s">
        <v>4</v>
      </c>
      <c r="D7" s="6" t="s">
        <v>33</v>
      </c>
      <c r="E7" s="7" t="s">
        <v>21</v>
      </c>
      <c r="F7" s="8">
        <v>45273</v>
      </c>
      <c r="G7" s="6" t="s">
        <v>63</v>
      </c>
    </row>
    <row r="8" spans="1:9" ht="20.100000000000001" customHeight="1" x14ac:dyDescent="0.25">
      <c r="A8" s="2">
        <f>A7+1</f>
        <v>2</v>
      </c>
      <c r="B8" s="4" t="s">
        <v>38</v>
      </c>
      <c r="C8" s="4" t="s">
        <v>39</v>
      </c>
      <c r="D8" s="6" t="s">
        <v>5</v>
      </c>
      <c r="E8" s="6" t="s">
        <v>6</v>
      </c>
      <c r="F8" s="6" t="s">
        <v>7</v>
      </c>
      <c r="G8" s="7" t="s">
        <v>68</v>
      </c>
    </row>
    <row r="9" spans="1:9" ht="20.100000000000001" customHeight="1" x14ac:dyDescent="0.25">
      <c r="A9" s="2">
        <f t="shared" ref="A9:A20" si="0">A8+1</f>
        <v>3</v>
      </c>
      <c r="B9" s="4" t="s">
        <v>40</v>
      </c>
      <c r="C9" s="4" t="s">
        <v>39</v>
      </c>
      <c r="D9" s="6" t="s">
        <v>5</v>
      </c>
      <c r="E9" s="6" t="s">
        <v>8</v>
      </c>
      <c r="F9" s="6" t="s">
        <v>9</v>
      </c>
      <c r="G9" s="6" t="s">
        <v>13</v>
      </c>
    </row>
    <row r="10" spans="1:9" ht="20.100000000000001" customHeight="1" x14ac:dyDescent="0.25">
      <c r="A10" s="2">
        <f t="shared" si="0"/>
        <v>4</v>
      </c>
      <c r="B10" s="4" t="s">
        <v>41</v>
      </c>
      <c r="C10" s="4" t="s">
        <v>39</v>
      </c>
      <c r="D10" s="6" t="s">
        <v>10</v>
      </c>
      <c r="E10" s="6" t="s">
        <v>11</v>
      </c>
      <c r="F10" s="6" t="s">
        <v>12</v>
      </c>
      <c r="G10" s="9" t="s">
        <v>64</v>
      </c>
    </row>
    <row r="11" spans="1:9" ht="20.100000000000001" customHeight="1" x14ac:dyDescent="0.25">
      <c r="A11" s="2">
        <f t="shared" si="0"/>
        <v>5</v>
      </c>
      <c r="B11" s="4" t="s">
        <v>42</v>
      </c>
      <c r="C11" s="4" t="s">
        <v>39</v>
      </c>
      <c r="D11" s="6" t="s">
        <v>22</v>
      </c>
      <c r="E11" s="6" t="s">
        <v>23</v>
      </c>
      <c r="F11" s="6" t="s">
        <v>24</v>
      </c>
      <c r="G11" s="6" t="s">
        <v>65</v>
      </c>
      <c r="I11" s="1"/>
    </row>
    <row r="12" spans="1:9" ht="20.100000000000001" customHeight="1" x14ac:dyDescent="0.25">
      <c r="A12" s="2">
        <f t="shared" si="0"/>
        <v>6</v>
      </c>
      <c r="B12" s="4" t="s">
        <v>43</v>
      </c>
      <c r="C12" s="4" t="s">
        <v>44</v>
      </c>
      <c r="D12" s="6" t="s">
        <v>25</v>
      </c>
      <c r="E12" s="6" t="s">
        <v>26</v>
      </c>
      <c r="F12" s="8">
        <v>45434</v>
      </c>
      <c r="G12" s="6" t="s">
        <v>63</v>
      </c>
    </row>
    <row r="13" spans="1:9" ht="20.100000000000001" customHeight="1" x14ac:dyDescent="0.25">
      <c r="A13" s="2">
        <f t="shared" si="0"/>
        <v>7</v>
      </c>
      <c r="B13" s="4" t="s">
        <v>39</v>
      </c>
      <c r="C13" s="4" t="s">
        <v>45</v>
      </c>
      <c r="D13" s="6" t="s">
        <v>36</v>
      </c>
      <c r="E13" s="6" t="s">
        <v>14</v>
      </c>
      <c r="F13" s="8">
        <v>45566</v>
      </c>
      <c r="G13" s="6" t="s">
        <v>65</v>
      </c>
    </row>
    <row r="14" spans="1:9" ht="20.100000000000001" customHeight="1" x14ac:dyDescent="0.25">
      <c r="A14" s="2">
        <f t="shared" si="0"/>
        <v>8</v>
      </c>
      <c r="B14" s="4" t="s">
        <v>39</v>
      </c>
      <c r="C14" s="4" t="s">
        <v>46</v>
      </c>
      <c r="D14" s="6" t="s">
        <v>15</v>
      </c>
      <c r="E14" s="6" t="s">
        <v>16</v>
      </c>
      <c r="F14" s="6" t="s">
        <v>17</v>
      </c>
      <c r="G14" s="6" t="s">
        <v>63</v>
      </c>
    </row>
    <row r="15" spans="1:9" ht="20.100000000000001" customHeight="1" x14ac:dyDescent="0.25">
      <c r="A15" s="2">
        <f t="shared" si="0"/>
        <v>9</v>
      </c>
      <c r="B15" s="4" t="s">
        <v>47</v>
      </c>
      <c r="C15" s="4" t="s">
        <v>39</v>
      </c>
      <c r="D15" s="6" t="s">
        <v>34</v>
      </c>
      <c r="E15" s="6" t="s">
        <v>18</v>
      </c>
      <c r="F15" s="6" t="s">
        <v>27</v>
      </c>
      <c r="G15" s="6" t="s">
        <v>66</v>
      </c>
    </row>
    <row r="16" spans="1:9" ht="20.100000000000001" customHeight="1" x14ac:dyDescent="0.25">
      <c r="A16" s="2">
        <f t="shared" si="0"/>
        <v>10</v>
      </c>
      <c r="B16" s="4" t="s">
        <v>39</v>
      </c>
      <c r="C16" s="4" t="s">
        <v>39</v>
      </c>
      <c r="D16" s="6" t="s">
        <v>35</v>
      </c>
      <c r="E16" s="6" t="s">
        <v>19</v>
      </c>
      <c r="F16" s="6" t="s">
        <v>27</v>
      </c>
      <c r="G16" s="6" t="s">
        <v>66</v>
      </c>
    </row>
    <row r="17" spans="1:9" ht="20.100000000000001" customHeight="1" x14ac:dyDescent="0.25">
      <c r="A17" s="2">
        <f t="shared" si="0"/>
        <v>11</v>
      </c>
      <c r="B17" s="4" t="s">
        <v>48</v>
      </c>
      <c r="C17" s="4" t="s">
        <v>39</v>
      </c>
      <c r="D17" s="6" t="s">
        <v>28</v>
      </c>
      <c r="E17" s="6" t="s">
        <v>30</v>
      </c>
      <c r="F17" s="6" t="s">
        <v>29</v>
      </c>
      <c r="G17" s="6" t="s">
        <v>67</v>
      </c>
    </row>
    <row r="18" spans="1:9" ht="20.100000000000001" customHeight="1" x14ac:dyDescent="0.25">
      <c r="A18" s="2">
        <f t="shared" si="0"/>
        <v>12</v>
      </c>
      <c r="B18" s="4" t="s">
        <v>49</v>
      </c>
      <c r="C18" s="4" t="s">
        <v>39</v>
      </c>
      <c r="D18" s="6" t="s">
        <v>31</v>
      </c>
      <c r="E18" s="6" t="s">
        <v>32</v>
      </c>
      <c r="F18" s="6" t="s">
        <v>27</v>
      </c>
      <c r="G18" s="6" t="s">
        <v>66</v>
      </c>
      <c r="I18" s="1"/>
    </row>
    <row r="19" spans="1:9" ht="20.100000000000001" customHeight="1" x14ac:dyDescent="0.25">
      <c r="A19" s="2">
        <f t="shared" si="0"/>
        <v>13</v>
      </c>
      <c r="B19" s="4" t="s">
        <v>50</v>
      </c>
      <c r="C19" s="4" t="s">
        <v>51</v>
      </c>
      <c r="D19" s="6" t="s">
        <v>36</v>
      </c>
      <c r="E19" s="6" t="s">
        <v>14</v>
      </c>
      <c r="F19" s="8">
        <v>45566</v>
      </c>
      <c r="G19" s="6" t="s">
        <v>65</v>
      </c>
    </row>
    <row r="20" spans="1:9" ht="20.100000000000001" customHeight="1" x14ac:dyDescent="0.25">
      <c r="A20" s="2">
        <f t="shared" si="0"/>
        <v>14</v>
      </c>
      <c r="B20" s="4" t="s">
        <v>39</v>
      </c>
      <c r="C20" s="4" t="s">
        <v>52</v>
      </c>
      <c r="D20" s="6" t="s">
        <v>15</v>
      </c>
      <c r="E20" s="6" t="s">
        <v>20</v>
      </c>
      <c r="F20" s="6" t="s">
        <v>17</v>
      </c>
      <c r="G20" s="6" t="s">
        <v>63</v>
      </c>
    </row>
    <row r="21" spans="1:9" x14ac:dyDescent="0.25">
      <c r="A21" s="2"/>
    </row>
    <row r="22" spans="1:9" ht="15" customHeight="1" x14ac:dyDescent="0.25">
      <c r="A22" s="2">
        <f>A20+1</f>
        <v>15</v>
      </c>
      <c r="B22" s="16" t="s">
        <v>69</v>
      </c>
      <c r="C22" s="16"/>
      <c r="D22" s="16"/>
      <c r="E22" s="16"/>
      <c r="F22" s="16"/>
      <c r="G22" s="16"/>
    </row>
    <row r="23" spans="1:9" x14ac:dyDescent="0.25">
      <c r="B23" s="15"/>
      <c r="C23" s="15"/>
      <c r="D23" s="15"/>
      <c r="E23" s="15"/>
      <c r="F23" s="15"/>
      <c r="G23" s="15"/>
    </row>
  </sheetData>
  <mergeCells count="3">
    <mergeCell ref="B5:C5"/>
    <mergeCell ref="B23:G23"/>
    <mergeCell ref="B22:G22"/>
  </mergeCells>
  <printOptions horizontalCentered="1"/>
  <pageMargins left="0.7" right="0.7" top="0.75" bottom="0.75" header="0.3" footer="0.3"/>
  <pageSetup orientation="landscape" r:id="rId1"/>
  <headerFooter>
    <oddHeader>&amp;R&amp;"Arial,Bold"&amp;A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Exhibit JTC-2</vt:lpstr>
      <vt:lpstr>'Exhibit JTC-2'!Print_Area</vt:lpstr>
    </vt:vector>
  </TitlesOfParts>
  <Company>Atmos Energy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McPherson, Nicole</dc:creator>
  <cp:lastModifiedBy>Wilen, Eric</cp:lastModifiedBy>
  <cp:lastPrinted>2024-09-24T00:48:36Z</cp:lastPrinted>
  <dcterms:created xsi:type="dcterms:W3CDTF">2024-09-04T21:15:40Z</dcterms:created>
  <dcterms:modified xsi:type="dcterms:W3CDTF">2024-09-24T00:48:39Z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