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W:\MdSt-KY Rate Case\2024 KY Rate Case\Rebuttal Testimony\Christian\"/>
    </mc:Choice>
  </mc:AlternateContent>
  <xr:revisionPtr revIDLastSave="0" documentId="13_ncr:1_{6F381F78-8FE0-46D9-809C-C5705B32A9A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xhibit JTC-R-2" sheetId="6" r:id="rId1"/>
    <sheet name="BB Support" sheetId="10" r:id="rId2"/>
    <sheet name="Short Term" sheetId="3" state="hidden" r:id="rId3"/>
  </sheets>
  <definedNames>
    <definedName name="_xlnm.Print_Area" localSheetId="0">'Exhibit JTC-R-2'!$A$1:$J$34</definedName>
    <definedName name="_xlnm.Print_Area" localSheetId="2">'Short Term'!$A$1:$M$66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" i="6" l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I30" i="6"/>
  <c r="F30" i="6"/>
  <c r="I8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9" i="6"/>
  <c r="I10" i="6"/>
  <c r="I11" i="6"/>
  <c r="I12" i="6"/>
  <c r="I13" i="6"/>
  <c r="I14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9" i="6"/>
  <c r="F10" i="6"/>
  <c r="F11" i="6"/>
  <c r="F12" i="6"/>
  <c r="F13" i="6"/>
  <c r="F14" i="6"/>
  <c r="F8" i="6"/>
  <c r="D31" i="6"/>
  <c r="D15" i="6"/>
  <c r="J30" i="6" l="1"/>
  <c r="J17" i="6"/>
  <c r="J18" i="6"/>
  <c r="J19" i="6"/>
  <c r="J8" i="6"/>
  <c r="J20" i="6"/>
  <c r="J21" i="6"/>
  <c r="J9" i="6"/>
  <c r="D32" i="6"/>
  <c r="F31" i="6"/>
  <c r="J12" i="6"/>
  <c r="J22" i="6"/>
  <c r="J23" i="6"/>
  <c r="F15" i="6"/>
  <c r="J25" i="6"/>
  <c r="J11" i="6"/>
  <c r="J24" i="6"/>
  <c r="J26" i="6"/>
  <c r="J14" i="6"/>
  <c r="J27" i="6"/>
  <c r="J13" i="6"/>
  <c r="J28" i="6"/>
  <c r="J29" i="6"/>
  <c r="J10" i="6"/>
  <c r="J15" i="6" l="1"/>
  <c r="J31" i="6"/>
  <c r="F32" i="6"/>
  <c r="J34" i="6" s="1"/>
  <c r="J32" i="6"/>
  <c r="D436" i="3" l="1"/>
  <c r="D435" i="3"/>
  <c r="D434" i="3"/>
  <c r="D433" i="3"/>
  <c r="D432" i="3"/>
  <c r="D431" i="3"/>
  <c r="D430" i="3"/>
  <c r="D429" i="3"/>
  <c r="D428" i="3"/>
  <c r="D427" i="3"/>
  <c r="D426" i="3"/>
  <c r="D425" i="3"/>
  <c r="D424" i="3"/>
  <c r="D423" i="3"/>
  <c r="D422" i="3"/>
  <c r="D421" i="3"/>
  <c r="D420" i="3"/>
  <c r="D419" i="3"/>
  <c r="D418" i="3"/>
  <c r="D417" i="3"/>
  <c r="D416" i="3"/>
  <c r="D415" i="3"/>
  <c r="D414" i="3"/>
  <c r="D413" i="3"/>
  <c r="D412" i="3"/>
  <c r="D411" i="3"/>
  <c r="D410" i="3"/>
  <c r="D409" i="3"/>
  <c r="D408" i="3"/>
  <c r="D407" i="3"/>
  <c r="D406" i="3"/>
  <c r="D405" i="3"/>
  <c r="D404" i="3"/>
  <c r="D403" i="3"/>
  <c r="D402" i="3"/>
  <c r="D401" i="3"/>
  <c r="D400" i="3"/>
  <c r="D399" i="3"/>
  <c r="D398" i="3"/>
  <c r="D397" i="3"/>
  <c r="D396" i="3"/>
  <c r="D395" i="3"/>
  <c r="D394" i="3"/>
  <c r="D393" i="3"/>
  <c r="D392" i="3"/>
  <c r="D391" i="3"/>
  <c r="D390" i="3"/>
  <c r="D389" i="3"/>
  <c r="D388" i="3"/>
  <c r="D387" i="3"/>
  <c r="D386" i="3"/>
  <c r="D385" i="3"/>
  <c r="D384" i="3"/>
  <c r="D383" i="3"/>
  <c r="D382" i="3"/>
  <c r="D381" i="3"/>
  <c r="D380" i="3"/>
  <c r="D379" i="3"/>
  <c r="D378" i="3"/>
  <c r="D377" i="3"/>
  <c r="D376" i="3"/>
  <c r="D375" i="3"/>
  <c r="D374" i="3"/>
  <c r="D373" i="3"/>
  <c r="D372" i="3"/>
  <c r="D371" i="3"/>
  <c r="D370" i="3"/>
  <c r="D369" i="3"/>
  <c r="D368" i="3"/>
  <c r="D367" i="3"/>
  <c r="D366" i="3"/>
  <c r="D365" i="3"/>
  <c r="D364" i="3"/>
  <c r="D363" i="3"/>
  <c r="D362" i="3"/>
  <c r="D361" i="3"/>
  <c r="D360" i="3"/>
  <c r="D359" i="3"/>
  <c r="D358" i="3"/>
  <c r="D357" i="3"/>
  <c r="D356" i="3"/>
  <c r="D355" i="3"/>
  <c r="D354" i="3"/>
  <c r="D353" i="3"/>
  <c r="D352" i="3"/>
  <c r="D351" i="3"/>
  <c r="D350" i="3"/>
  <c r="D349" i="3"/>
  <c r="D348" i="3"/>
  <c r="D347" i="3"/>
  <c r="D346" i="3"/>
  <c r="D345" i="3"/>
  <c r="D344" i="3"/>
  <c r="D343" i="3"/>
  <c r="D342" i="3"/>
  <c r="D341" i="3"/>
  <c r="D340" i="3"/>
  <c r="D339" i="3"/>
  <c r="D338" i="3"/>
  <c r="D337" i="3"/>
  <c r="D336" i="3"/>
  <c r="D335" i="3"/>
  <c r="D334" i="3"/>
  <c r="D333" i="3"/>
  <c r="D332" i="3"/>
  <c r="D331" i="3"/>
  <c r="D330" i="3"/>
  <c r="D329" i="3"/>
  <c r="D328" i="3"/>
  <c r="D327" i="3"/>
  <c r="D326" i="3"/>
  <c r="D325" i="3"/>
  <c r="D324" i="3"/>
  <c r="D323" i="3"/>
  <c r="D322" i="3"/>
  <c r="D321" i="3"/>
  <c r="D320" i="3"/>
  <c r="D319" i="3"/>
  <c r="D318" i="3"/>
  <c r="D317" i="3"/>
  <c r="D316" i="3"/>
  <c r="D315" i="3"/>
  <c r="D314" i="3"/>
  <c r="D313" i="3"/>
  <c r="D312" i="3"/>
  <c r="D311" i="3"/>
  <c r="D310" i="3"/>
  <c r="D309" i="3"/>
  <c r="D308" i="3"/>
  <c r="D307" i="3"/>
  <c r="D306" i="3"/>
  <c r="D305" i="3"/>
  <c r="D304" i="3"/>
  <c r="D303" i="3"/>
  <c r="D302" i="3"/>
  <c r="D301" i="3"/>
  <c r="D300" i="3"/>
  <c r="D299" i="3"/>
  <c r="D298" i="3"/>
  <c r="D297" i="3"/>
  <c r="D296" i="3"/>
  <c r="D295" i="3"/>
  <c r="D294" i="3"/>
  <c r="D293" i="3"/>
  <c r="D292" i="3"/>
  <c r="D291" i="3"/>
  <c r="D290" i="3"/>
  <c r="D289" i="3"/>
  <c r="D288" i="3"/>
  <c r="D287" i="3"/>
  <c r="D286" i="3"/>
  <c r="D285" i="3"/>
  <c r="D284" i="3"/>
  <c r="D283" i="3"/>
  <c r="D282" i="3"/>
  <c r="D281" i="3"/>
  <c r="D280" i="3"/>
  <c r="D279" i="3"/>
  <c r="D278" i="3"/>
  <c r="D277" i="3"/>
  <c r="D276" i="3"/>
  <c r="D275" i="3"/>
  <c r="D274" i="3"/>
  <c r="D273" i="3"/>
  <c r="D272" i="3"/>
  <c r="D271" i="3"/>
  <c r="D270" i="3"/>
  <c r="D269" i="3"/>
  <c r="D268" i="3"/>
  <c r="D267" i="3"/>
  <c r="D266" i="3"/>
  <c r="D265" i="3"/>
  <c r="D264" i="3"/>
  <c r="D263" i="3"/>
  <c r="D262" i="3"/>
  <c r="D261" i="3"/>
  <c r="D260" i="3"/>
  <c r="D259" i="3"/>
  <c r="D258" i="3"/>
  <c r="D257" i="3"/>
  <c r="D256" i="3"/>
  <c r="D255" i="3"/>
  <c r="D254" i="3"/>
  <c r="D253" i="3"/>
  <c r="D252" i="3"/>
  <c r="D251" i="3"/>
  <c r="D250" i="3"/>
  <c r="D249" i="3"/>
  <c r="D248" i="3"/>
  <c r="D247" i="3"/>
  <c r="D246" i="3"/>
  <c r="D245" i="3"/>
  <c r="D244" i="3"/>
  <c r="D243" i="3"/>
  <c r="D242" i="3"/>
  <c r="D241" i="3"/>
  <c r="D240" i="3"/>
  <c r="D239" i="3"/>
  <c r="D238" i="3"/>
  <c r="D237" i="3"/>
  <c r="D236" i="3"/>
  <c r="D235" i="3"/>
  <c r="D234" i="3"/>
  <c r="D233" i="3"/>
  <c r="D232" i="3"/>
  <c r="D231" i="3"/>
  <c r="D230" i="3"/>
  <c r="D229" i="3"/>
  <c r="D228" i="3"/>
  <c r="D227" i="3"/>
  <c r="D226" i="3"/>
  <c r="D225" i="3"/>
  <c r="D224" i="3"/>
  <c r="D223" i="3"/>
  <c r="D222" i="3"/>
  <c r="D221" i="3"/>
  <c r="D220" i="3"/>
  <c r="D219" i="3"/>
  <c r="D218" i="3"/>
  <c r="D217" i="3"/>
  <c r="D216" i="3"/>
  <c r="D215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2" i="3"/>
  <c r="D201" i="3"/>
  <c r="D200" i="3"/>
  <c r="D199" i="3"/>
  <c r="D198" i="3"/>
  <c r="D197" i="3"/>
  <c r="D196" i="3"/>
  <c r="D195" i="3"/>
  <c r="D194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A73" i="3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D72" i="3"/>
</calcChain>
</file>

<file path=xl/sharedStrings.xml><?xml version="1.0" encoding="utf-8"?>
<sst xmlns="http://schemas.openxmlformats.org/spreadsheetml/2006/main" count="80" uniqueCount="58">
  <si>
    <t>Atmos Energy Corp.</t>
  </si>
  <si>
    <t>A1 / P1</t>
  </si>
  <si>
    <t>A2 / P2</t>
  </si>
  <si>
    <t>Delta</t>
  </si>
  <si>
    <t>Date</t>
  </si>
  <si>
    <t>FY 2009 - FY2017</t>
  </si>
  <si>
    <t xml:space="preserve">Source:  Bloomberg </t>
  </si>
  <si>
    <t>Using Bloomberg historical short term CP 1 month tenors rates, the delta between A1/P1 and A2/P2 rates for FY2017 would equate to an estimated $1.2 million interest expense savings.</t>
  </si>
  <si>
    <t>FY 2017</t>
  </si>
  <si>
    <t>Long Term Debt Ratings Impact</t>
  </si>
  <si>
    <t>Short Term Debt Ratings Impact</t>
  </si>
  <si>
    <t>Line #</t>
  </si>
  <si>
    <t>(a)</t>
  </si>
  <si>
    <t>(b)</t>
  </si>
  <si>
    <t>(c)</t>
  </si>
  <si>
    <t>(d)</t>
  </si>
  <si>
    <t>(e)</t>
  </si>
  <si>
    <t>(f)</t>
  </si>
  <si>
    <t>N</t>
  </si>
  <si>
    <t>Y</t>
  </si>
  <si>
    <t>Issuance Name</t>
  </si>
  <si>
    <t>Total 10 Year Issuances</t>
  </si>
  <si>
    <t>Total 30 Year Issuances</t>
  </si>
  <si>
    <t>Net Total Issuances</t>
  </si>
  <si>
    <t>10 Year Issuances</t>
  </si>
  <si>
    <t>30 Year Issuances</t>
  </si>
  <si>
    <t>Issued after Upgrade?</t>
  </si>
  <si>
    <t>Total</t>
  </si>
  <si>
    <t>5.90% Sr Notes Due 2033</t>
  </si>
  <si>
    <t>5.90% Sr Notes Due 2033 (Tap)</t>
  </si>
  <si>
    <t>6.20% Sr Notes Due 2053</t>
  </si>
  <si>
    <t>% Issued Since Oct. 2013</t>
  </si>
  <si>
    <t>5.00% Sr. Notes Due 2054</t>
  </si>
  <si>
    <t>A+ A A- Rate</t>
  </si>
  <si>
    <t>BBB+ BBB BBB- Rate</t>
  </si>
  <si>
    <t>Date Issued</t>
  </si>
  <si>
    <t>Amount</t>
  </si>
  <si>
    <t>3.00% Sr Notes due 2027</t>
  </si>
  <si>
    <t>2.625% Sr Notes due 2029</t>
  </si>
  <si>
    <t>1.500% Sr Notes due 2031</t>
  </si>
  <si>
    <t>5.450% Sr Notes due 2032</t>
  </si>
  <si>
    <t>6.67% MTN Due 2025</t>
  </si>
  <si>
    <t>6.75% Debentures due 2028</t>
  </si>
  <si>
    <t>5.95% Sr Notes due 2034</t>
  </si>
  <si>
    <t>5.500% Sr Notes due 2041</t>
  </si>
  <si>
    <t>4.150% Sr Notes due 2043</t>
  </si>
  <si>
    <t>4.125% Sr Notes due 2044</t>
  </si>
  <si>
    <t>4.300% Sr Notes due 2048</t>
  </si>
  <si>
    <t>4.125% Sr. Notes due 2049</t>
  </si>
  <si>
    <t>3.375% Sr Notes due 2049</t>
  </si>
  <si>
    <t>2.850% Sr Notes due 2052</t>
  </si>
  <si>
    <t>5.75% Sr Notes Due 2052</t>
  </si>
  <si>
    <t>Spread</t>
  </si>
  <si>
    <t>Savings</t>
  </si>
  <si>
    <t>(g)</t>
  </si>
  <si>
    <t>(h)</t>
  </si>
  <si>
    <t>(i)</t>
  </si>
  <si>
    <t>Case No. 2024-00276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</si>
</sst>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0.000%"/>
    <numFmt numFmtId="166" formatCode="_(* #,##0.000000_);_(* \(#,##0.00000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MS Sans Serif"/>
    </font>
    <font>
      <b/>
      <sz val="18"/>
      <color indexed="8"/>
      <name val="Arial"/>
      <family val="2"/>
    </font>
    <font>
      <sz val="12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0">
    <xf numFmtId="0" fontId="0" fillId="0" borderId="0" xfId="0"/>
    <xf numFmtId="14" fontId="0" fillId="0" borderId="0" xfId="0" applyNumberFormat="1"/>
    <xf numFmtId="0" fontId="2" fillId="0" borderId="0" xfId="0" applyFont="1"/>
    <xf numFmtId="164" fontId="0" fillId="0" borderId="0" xfId="1" applyNumberFormat="1" applyFont="1"/>
    <xf numFmtId="0" fontId="0" fillId="0" borderId="0" xfId="0" applyAlignment="1">
      <alignment horizontal="center"/>
    </xf>
    <xf numFmtId="14" fontId="2" fillId="0" borderId="0" xfId="0" applyNumberFormat="1" applyFont="1" applyAlignment="1">
      <alignment horizontal="left"/>
    </xf>
    <xf numFmtId="0" fontId="5" fillId="0" borderId="0" xfId="2" quotePrefix="1" applyFont="1" applyAlignment="1">
      <alignment horizontal="center"/>
    </xf>
    <xf numFmtId="0" fontId="7" fillId="2" borderId="0" xfId="0" applyFont="1" applyFill="1"/>
    <xf numFmtId="0" fontId="2" fillId="3" borderId="0" xfId="0" applyFont="1" applyFill="1"/>
    <xf numFmtId="164" fontId="2" fillId="3" borderId="0" xfId="0" applyNumberFormat="1" applyFont="1" applyFill="1"/>
    <xf numFmtId="0" fontId="7" fillId="2" borderId="0" xfId="0" applyFont="1" applyFill="1" applyAlignment="1">
      <alignment horizontal="center" vertical="center" wrapText="1"/>
    </xf>
    <xf numFmtId="9" fontId="0" fillId="4" borderId="1" xfId="4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164" fontId="7" fillId="2" borderId="0" xfId="0" applyNumberFormat="1" applyFont="1" applyFill="1"/>
    <xf numFmtId="165" fontId="0" fillId="0" borderId="0" xfId="4" applyNumberFormat="1" applyFont="1"/>
    <xf numFmtId="166" fontId="0" fillId="0" borderId="0" xfId="1" applyNumberFormat="1" applyFont="1"/>
    <xf numFmtId="165" fontId="2" fillId="3" borderId="0" xfId="4" applyNumberFormat="1" applyFont="1" applyFill="1"/>
    <xf numFmtId="0" fontId="0" fillId="0" borderId="0" xfId="0" applyAlignment="1">
      <alignment horizontal="center" vertical="center"/>
    </xf>
    <xf numFmtId="164" fontId="0" fillId="0" borderId="0" xfId="0" applyNumberFormat="1"/>
    <xf numFmtId="0" fontId="0" fillId="0" borderId="0" xfId="0" applyAlignment="1">
      <alignment wrapText="1"/>
    </xf>
  </cellXfs>
  <cellStyles count="5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19050</xdr:colOff>
      <xdr:row>3</xdr:row>
      <xdr:rowOff>47626</xdr:rowOff>
    </xdr:from>
    <xdr:to>
      <xdr:col>20</xdr:col>
      <xdr:colOff>550466</xdr:colOff>
      <xdr:row>14</xdr:row>
      <xdr:rowOff>9526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BDD8B3-F38A-2B32-1898-0437B855F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63050" y="619126"/>
          <a:ext cx="3579416" cy="20574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17</xdr:row>
      <xdr:rowOff>161925</xdr:rowOff>
    </xdr:from>
    <xdr:to>
      <xdr:col>7</xdr:col>
      <xdr:colOff>16388</xdr:colOff>
      <xdr:row>28</xdr:row>
      <xdr:rowOff>162638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402A5B5-573A-F842-2B28-AF88176C1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9126" y="3400425"/>
          <a:ext cx="3664462" cy="2096213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17</xdr:row>
      <xdr:rowOff>123825</xdr:rowOff>
    </xdr:from>
    <xdr:to>
      <xdr:col>14</xdr:col>
      <xdr:colOff>38100</xdr:colOff>
      <xdr:row>28</xdr:row>
      <xdr:rowOff>110114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6A60C03-B55E-75B5-65F7-9156AEA59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86325" y="3362325"/>
          <a:ext cx="3686175" cy="2081789"/>
        </a:xfrm>
        <a:prstGeom prst="rect">
          <a:avLst/>
        </a:prstGeom>
      </xdr:spPr>
    </xdr:pic>
    <xdr:clientData/>
  </xdr:twoCellAnchor>
  <xdr:twoCellAnchor editAs="oneCell">
    <xdr:from>
      <xdr:col>14</xdr:col>
      <xdr:colOff>608318</xdr:colOff>
      <xdr:row>17</xdr:row>
      <xdr:rowOff>114299</xdr:rowOff>
    </xdr:from>
    <xdr:to>
      <xdr:col>20</xdr:col>
      <xdr:colOff>514350</xdr:colOff>
      <xdr:row>28</xdr:row>
      <xdr:rowOff>49196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DEF762-954A-B97C-A6E9-3B4A1092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42718" y="3352799"/>
          <a:ext cx="3563632" cy="20303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190499</xdr:rowOff>
    </xdr:from>
    <xdr:to>
      <xdr:col>7</xdr:col>
      <xdr:colOff>54827</xdr:colOff>
      <xdr:row>14</xdr:row>
      <xdr:rowOff>9524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4B44EB8-9FA6-E091-2884-1ED4D3621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571499"/>
          <a:ext cx="3712427" cy="21050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</xdr:row>
      <xdr:rowOff>0</xdr:rowOff>
    </xdr:from>
    <xdr:to>
      <xdr:col>14</xdr:col>
      <xdr:colOff>8553</xdr:colOff>
      <xdr:row>14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D86DE9A-DAD9-219A-13F2-2E95757D6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76800" y="571500"/>
          <a:ext cx="3666153" cy="2095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7</xdr:col>
      <xdr:colOff>39991</xdr:colOff>
      <xdr:row>41</xdr:row>
      <xdr:rowOff>9525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CF5B8B5-609A-C5C1-FD15-3C088088C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" y="5715000"/>
          <a:ext cx="3697591" cy="21050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14</xdr:col>
      <xdr:colOff>114300</xdr:colOff>
      <xdr:row>41</xdr:row>
      <xdr:rowOff>50719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BF8CE6D-0AC4-E9F3-6812-6E52F4E31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76800" y="5715000"/>
          <a:ext cx="3771900" cy="2146219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29</xdr:row>
      <xdr:rowOff>161783</xdr:rowOff>
    </xdr:from>
    <xdr:to>
      <xdr:col>20</xdr:col>
      <xdr:colOff>484847</xdr:colOff>
      <xdr:row>40</xdr:row>
      <xdr:rowOff>66675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4543B07-A46B-CEAC-C1A3-C883AD2FE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163050" y="5686283"/>
          <a:ext cx="3513797" cy="20003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7</xdr:col>
      <xdr:colOff>108539</xdr:colOff>
      <xdr:row>53</xdr:row>
      <xdr:rowOff>57150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B1ED5D2-93A6-9420-BE56-95731B55D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9600" y="8001000"/>
          <a:ext cx="3766139" cy="21526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42</xdr:row>
      <xdr:rowOff>0</xdr:rowOff>
    </xdr:from>
    <xdr:to>
      <xdr:col>14</xdr:col>
      <xdr:colOff>44698</xdr:colOff>
      <xdr:row>53</xdr:row>
      <xdr:rowOff>28575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5612BB8-91CA-5284-54F5-EDDC52980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76800" y="8001000"/>
          <a:ext cx="3702298" cy="2124075"/>
        </a:xfrm>
        <a:prstGeom prst="rect">
          <a:avLst/>
        </a:prstGeom>
      </xdr:spPr>
    </xdr:pic>
    <xdr:clientData/>
  </xdr:twoCellAnchor>
  <xdr:twoCellAnchor editAs="oneCell">
    <xdr:from>
      <xdr:col>15</xdr:col>
      <xdr:colOff>28576</xdr:colOff>
      <xdr:row>41</xdr:row>
      <xdr:rowOff>152401</xdr:rowOff>
    </xdr:from>
    <xdr:to>
      <xdr:col>20</xdr:col>
      <xdr:colOff>561976</xdr:colOff>
      <xdr:row>52</xdr:row>
      <xdr:rowOff>89279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9D0A73D-9484-AA40-E2CD-2C42CE8DC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172576" y="7962901"/>
          <a:ext cx="3581400" cy="20323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7</xdr:col>
      <xdr:colOff>97895</xdr:colOff>
      <xdr:row>65</xdr:row>
      <xdr:rowOff>47625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752C617-593A-CAE7-2B60-05DDA135E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9600" y="10287000"/>
          <a:ext cx="3755495" cy="2143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12</xdr:col>
      <xdr:colOff>471297</xdr:colOff>
      <xdr:row>31</xdr:row>
      <xdr:rowOff>81288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31520"/>
          <a:ext cx="9142857" cy="5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12</xdr:col>
      <xdr:colOff>499868</xdr:colOff>
      <xdr:row>64</xdr:row>
      <xdr:rowOff>126979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751320"/>
          <a:ext cx="9171428" cy="524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2226E-1243-43E4-B662-8741C13BD602}">
  <sheetPr>
    <pageSetUpPr fitToPage="1"/>
  </sheetPr>
  <dimension ref="A1:J35"/>
  <sheetViews>
    <sheetView tabSelected="1" zoomScaleNormal="100" workbookViewId="0"/>
  </sheetViews>
  <sheetFormatPr defaultRowHeight="15" x14ac:dyDescent="0.25"/>
  <cols>
    <col min="2" max="2" width="28.7109375" bestFit="1" customWidth="1"/>
    <col min="3" max="3" width="11.5703125" bestFit="1" customWidth="1"/>
    <col min="4" max="4" width="18.140625" bestFit="1" customWidth="1"/>
    <col min="5" max="5" width="13.85546875" customWidth="1"/>
    <col min="6" max="6" width="15" bestFit="1" customWidth="1"/>
    <col min="7" max="7" width="10.7109375" customWidth="1"/>
    <col min="8" max="8" width="13.85546875" bestFit="1" customWidth="1"/>
    <col min="9" max="9" width="10.5703125" bestFit="1" customWidth="1"/>
    <col min="10" max="10" width="14" customWidth="1"/>
    <col min="11" max="11" width="5.42578125" customWidth="1"/>
    <col min="12" max="12" width="14.5703125" customWidth="1"/>
    <col min="13" max="13" width="13.85546875" customWidth="1"/>
    <col min="14" max="14" width="15" bestFit="1" customWidth="1"/>
    <col min="15" max="15" width="16.85546875" customWidth="1"/>
    <col min="16" max="17" width="14.5703125" customWidth="1"/>
    <col min="18" max="19" width="14.28515625" customWidth="1"/>
    <col min="20" max="21" width="13.85546875" customWidth="1"/>
    <col min="22" max="23" width="15.140625" customWidth="1"/>
    <col min="24" max="24" width="15.28515625" customWidth="1"/>
    <col min="25" max="25" width="14.28515625" customWidth="1"/>
    <col min="26" max="26" width="15" customWidth="1"/>
    <col min="27" max="28" width="14.28515625" bestFit="1" customWidth="1"/>
    <col min="29" max="29" width="14.28515625" customWidth="1"/>
    <col min="31" max="31" width="11.140625" customWidth="1"/>
  </cols>
  <sheetData>
    <row r="1" spans="1:10" x14ac:dyDescent="0.25">
      <c r="A1" s="2" t="s">
        <v>0</v>
      </c>
    </row>
    <row r="2" spans="1:10" x14ac:dyDescent="0.25">
      <c r="A2" s="2" t="s">
        <v>9</v>
      </c>
    </row>
    <row r="3" spans="1:10" x14ac:dyDescent="0.25">
      <c r="A3" s="5" t="s">
        <v>57</v>
      </c>
    </row>
    <row r="4" spans="1:10" x14ac:dyDescent="0.25">
      <c r="B4" s="2"/>
    </row>
    <row r="5" spans="1:10" ht="30" x14ac:dyDescent="0.25">
      <c r="A5" s="12" t="s">
        <v>11</v>
      </c>
      <c r="B5" s="12" t="s">
        <v>20</v>
      </c>
      <c r="C5" s="12" t="s">
        <v>35</v>
      </c>
      <c r="D5" s="12" t="s">
        <v>36</v>
      </c>
      <c r="E5" s="12" t="s">
        <v>26</v>
      </c>
      <c r="F5" s="12" t="s">
        <v>27</v>
      </c>
      <c r="G5" s="12" t="s">
        <v>33</v>
      </c>
      <c r="H5" s="12" t="s">
        <v>34</v>
      </c>
      <c r="I5" s="12" t="s">
        <v>52</v>
      </c>
      <c r="J5" s="12" t="s">
        <v>53</v>
      </c>
    </row>
    <row r="6" spans="1:10" ht="15.75" x14ac:dyDescent="0.25">
      <c r="B6" s="6" t="s">
        <v>12</v>
      </c>
      <c r="C6" s="6" t="s">
        <v>13</v>
      </c>
      <c r="D6" s="6" t="s">
        <v>14</v>
      </c>
      <c r="E6" s="6" t="s">
        <v>15</v>
      </c>
      <c r="F6" s="6" t="s">
        <v>16</v>
      </c>
      <c r="G6" s="6" t="s">
        <v>17</v>
      </c>
      <c r="H6" s="6" t="s">
        <v>54</v>
      </c>
      <c r="I6" s="6" t="s">
        <v>55</v>
      </c>
      <c r="J6" s="6" t="s">
        <v>56</v>
      </c>
    </row>
    <row r="7" spans="1:10" x14ac:dyDescent="0.25">
      <c r="A7" s="4">
        <v>1</v>
      </c>
      <c r="B7" s="8" t="s">
        <v>24</v>
      </c>
      <c r="C7" s="8"/>
      <c r="D7" s="8"/>
      <c r="E7" s="8"/>
      <c r="F7" s="8"/>
      <c r="G7" s="8"/>
      <c r="H7" s="8"/>
      <c r="I7" s="8"/>
      <c r="J7" s="8"/>
    </row>
    <row r="8" spans="1:10" x14ac:dyDescent="0.25">
      <c r="A8" s="4">
        <f>A7+1</f>
        <v>2</v>
      </c>
      <c r="B8" t="s">
        <v>37</v>
      </c>
      <c r="C8" s="1">
        <v>42894</v>
      </c>
      <c r="D8" s="3">
        <v>500000000</v>
      </c>
      <c r="E8" s="4" t="s">
        <v>19</v>
      </c>
      <c r="F8" s="3">
        <f>IF(E8 = "Y", D8, 0)</f>
        <v>500000000</v>
      </c>
      <c r="G8" s="14">
        <v>3.2199999999999999E-2</v>
      </c>
      <c r="H8" s="14">
        <v>3.5200000000000002E-2</v>
      </c>
      <c r="I8" s="15">
        <f>H8-G8</f>
        <v>3.0000000000000027E-3</v>
      </c>
      <c r="J8" s="3">
        <f>I8*F8</f>
        <v>1500000.0000000014</v>
      </c>
    </row>
    <row r="9" spans="1:10" x14ac:dyDescent="0.25">
      <c r="A9" s="17">
        <f t="shared" ref="A9:A34" si="0">A8+1</f>
        <v>3</v>
      </c>
      <c r="B9" t="s">
        <v>38</v>
      </c>
      <c r="C9" s="1">
        <v>43740</v>
      </c>
      <c r="D9" s="3">
        <v>300000000</v>
      </c>
      <c r="E9" s="4" t="s">
        <v>19</v>
      </c>
      <c r="F9" s="3">
        <f t="shared" ref="F9:F14" si="1">IF(E9 = "Y", D9, 0)</f>
        <v>300000000</v>
      </c>
      <c r="G9" s="14">
        <v>2.6020000000000001E-2</v>
      </c>
      <c r="H9" s="14">
        <v>2.8570000000000002E-2</v>
      </c>
      <c r="I9" s="15">
        <f t="shared" ref="I9:I14" si="2">H9-G9</f>
        <v>2.5500000000000002E-3</v>
      </c>
      <c r="J9" s="3">
        <f t="shared" ref="J9:J14" si="3">I9*F9</f>
        <v>765000</v>
      </c>
    </row>
    <row r="10" spans="1:10" x14ac:dyDescent="0.25">
      <c r="A10" s="17">
        <f t="shared" si="0"/>
        <v>4</v>
      </c>
      <c r="B10" t="s">
        <v>39</v>
      </c>
      <c r="C10" s="1">
        <v>44105</v>
      </c>
      <c r="D10" s="3">
        <v>600000000</v>
      </c>
      <c r="E10" s="4" t="s">
        <v>19</v>
      </c>
      <c r="F10" s="3">
        <f t="shared" si="1"/>
        <v>600000000</v>
      </c>
      <c r="G10" s="14">
        <v>1.7500000000000002E-2</v>
      </c>
      <c r="H10" s="14">
        <v>1.9910000000000001E-2</v>
      </c>
      <c r="I10" s="15">
        <f t="shared" si="2"/>
        <v>2.4099999999999989E-3</v>
      </c>
      <c r="J10" s="3">
        <f t="shared" si="3"/>
        <v>1445999.9999999993</v>
      </c>
    </row>
    <row r="11" spans="1:10" x14ac:dyDescent="0.25">
      <c r="A11" s="17">
        <f t="shared" si="0"/>
        <v>5</v>
      </c>
      <c r="B11" t="s">
        <v>38</v>
      </c>
      <c r="C11" s="1">
        <v>44575</v>
      </c>
      <c r="D11" s="3">
        <v>200000000</v>
      </c>
      <c r="E11" s="4" t="s">
        <v>19</v>
      </c>
      <c r="F11" s="3">
        <f t="shared" si="1"/>
        <v>200000000</v>
      </c>
      <c r="G11" s="14">
        <v>2.7279999999999999E-2</v>
      </c>
      <c r="H11" s="14">
        <v>2.9530000000000001E-2</v>
      </c>
      <c r="I11" s="15">
        <f t="shared" si="2"/>
        <v>2.250000000000002E-3</v>
      </c>
      <c r="J11" s="3">
        <f t="shared" si="3"/>
        <v>450000.00000000041</v>
      </c>
    </row>
    <row r="12" spans="1:10" x14ac:dyDescent="0.25">
      <c r="A12" s="17">
        <f t="shared" si="0"/>
        <v>6</v>
      </c>
      <c r="B12" t="s">
        <v>40</v>
      </c>
      <c r="C12" s="1">
        <v>44837</v>
      </c>
      <c r="D12" s="3">
        <v>300000000</v>
      </c>
      <c r="E12" s="4" t="s">
        <v>19</v>
      </c>
      <c r="F12" s="3">
        <f t="shared" si="1"/>
        <v>300000000</v>
      </c>
      <c r="G12" s="14">
        <v>5.2310000000000002E-2</v>
      </c>
      <c r="H12" s="14">
        <v>5.611E-2</v>
      </c>
      <c r="I12" s="15">
        <f t="shared" si="2"/>
        <v>3.7999999999999978E-3</v>
      </c>
      <c r="J12" s="3">
        <f t="shared" si="3"/>
        <v>1139999.9999999993</v>
      </c>
    </row>
    <row r="13" spans="1:10" x14ac:dyDescent="0.25">
      <c r="A13" s="17">
        <f t="shared" si="0"/>
        <v>7</v>
      </c>
      <c r="B13" t="s">
        <v>28</v>
      </c>
      <c r="C13" s="1">
        <v>45209</v>
      </c>
      <c r="D13" s="3">
        <v>400000000</v>
      </c>
      <c r="E13" s="4" t="s">
        <v>19</v>
      </c>
      <c r="F13" s="3">
        <f t="shared" si="1"/>
        <v>400000000</v>
      </c>
      <c r="G13" s="14">
        <v>5.8200000000000002E-2</v>
      </c>
      <c r="H13" s="14">
        <v>6.2109999999999999E-2</v>
      </c>
      <c r="I13" s="15">
        <f t="shared" si="2"/>
        <v>3.9099999999999968E-3</v>
      </c>
      <c r="J13" s="3">
        <f t="shared" si="3"/>
        <v>1563999.9999999988</v>
      </c>
    </row>
    <row r="14" spans="1:10" x14ac:dyDescent="0.25">
      <c r="A14" s="17">
        <f t="shared" si="0"/>
        <v>8</v>
      </c>
      <c r="B14" t="s">
        <v>29</v>
      </c>
      <c r="C14" s="1">
        <v>45461</v>
      </c>
      <c r="D14" s="3">
        <v>325000000</v>
      </c>
      <c r="E14" s="4" t="s">
        <v>19</v>
      </c>
      <c r="F14" s="3">
        <f t="shared" si="1"/>
        <v>325000000</v>
      </c>
      <c r="G14" s="14">
        <v>5.2249999999999998E-2</v>
      </c>
      <c r="H14" s="14">
        <v>5.5280000000000003E-2</v>
      </c>
      <c r="I14" s="15">
        <f t="shared" si="2"/>
        <v>3.0300000000000049E-3</v>
      </c>
      <c r="J14" s="3">
        <f t="shared" si="3"/>
        <v>984750.00000000163</v>
      </c>
    </row>
    <row r="15" spans="1:10" x14ac:dyDescent="0.25">
      <c r="A15" s="17">
        <f t="shared" si="0"/>
        <v>9</v>
      </c>
      <c r="B15" s="8" t="s">
        <v>21</v>
      </c>
      <c r="C15" s="8"/>
      <c r="D15" s="9">
        <f>SUM(D8:D14)</f>
        <v>2625000000</v>
      </c>
      <c r="E15" s="8"/>
      <c r="F15" s="9">
        <f>SUM(F8:F14)</f>
        <v>2625000000</v>
      </c>
      <c r="G15" s="16"/>
      <c r="H15" s="16"/>
      <c r="I15" s="8"/>
      <c r="J15" s="9">
        <f>SUM(J8:J14)</f>
        <v>7849750.0000000019</v>
      </c>
    </row>
    <row r="16" spans="1:10" x14ac:dyDescent="0.25">
      <c r="A16" s="17">
        <f t="shared" si="0"/>
        <v>10</v>
      </c>
      <c r="B16" s="8" t="s">
        <v>25</v>
      </c>
      <c r="C16" s="8"/>
      <c r="D16" s="8"/>
      <c r="E16" s="8"/>
      <c r="F16" s="8"/>
      <c r="G16" s="8"/>
      <c r="H16" s="8"/>
      <c r="I16" s="8"/>
      <c r="J16" s="8"/>
    </row>
    <row r="17" spans="1:10" x14ac:dyDescent="0.25">
      <c r="A17" s="17">
        <f t="shared" si="0"/>
        <v>11</v>
      </c>
      <c r="B17" t="s">
        <v>41</v>
      </c>
      <c r="C17" s="1">
        <v>35045</v>
      </c>
      <c r="D17" s="3">
        <v>10000000</v>
      </c>
      <c r="E17" s="4" t="s">
        <v>18</v>
      </c>
      <c r="F17" s="3">
        <f t="shared" ref="F17:F30" si="4">IF(E17 = "Y", D17, 0)</f>
        <v>0</v>
      </c>
      <c r="G17" s="14"/>
      <c r="H17" s="14"/>
      <c r="I17" s="15">
        <f t="shared" ref="I17:I30" si="5">H17-G17</f>
        <v>0</v>
      </c>
      <c r="J17" s="3">
        <f t="shared" ref="J17:J30" si="6">I17*F17</f>
        <v>0</v>
      </c>
    </row>
    <row r="18" spans="1:10" x14ac:dyDescent="0.25">
      <c r="A18" s="17">
        <f t="shared" si="0"/>
        <v>12</v>
      </c>
      <c r="B18" t="s">
        <v>42</v>
      </c>
      <c r="C18" s="1">
        <v>36003</v>
      </c>
      <c r="D18" s="3">
        <v>150000000</v>
      </c>
      <c r="E18" s="4" t="s">
        <v>18</v>
      </c>
      <c r="F18" s="3">
        <f t="shared" si="4"/>
        <v>0</v>
      </c>
      <c r="G18" s="14"/>
      <c r="H18" s="14"/>
      <c r="I18" s="15">
        <f t="shared" si="5"/>
        <v>0</v>
      </c>
      <c r="J18" s="3">
        <f t="shared" si="6"/>
        <v>0</v>
      </c>
    </row>
    <row r="19" spans="1:10" x14ac:dyDescent="0.25">
      <c r="A19" s="17">
        <f t="shared" si="0"/>
        <v>13</v>
      </c>
      <c r="B19" t="s">
        <v>43</v>
      </c>
      <c r="C19" s="1">
        <v>38282</v>
      </c>
      <c r="D19" s="3">
        <v>200000000</v>
      </c>
      <c r="E19" s="4" t="s">
        <v>18</v>
      </c>
      <c r="F19" s="3">
        <f t="shared" si="4"/>
        <v>0</v>
      </c>
      <c r="G19" s="14"/>
      <c r="H19" s="14"/>
      <c r="I19" s="15">
        <f t="shared" si="5"/>
        <v>0</v>
      </c>
      <c r="J19" s="3">
        <f t="shared" si="6"/>
        <v>0</v>
      </c>
    </row>
    <row r="20" spans="1:10" x14ac:dyDescent="0.25">
      <c r="A20" s="17">
        <f t="shared" si="0"/>
        <v>14</v>
      </c>
      <c r="B20" t="s">
        <v>44</v>
      </c>
      <c r="C20" s="1">
        <v>40704</v>
      </c>
      <c r="D20" s="3">
        <v>400000000</v>
      </c>
      <c r="E20" s="4" t="s">
        <v>18</v>
      </c>
      <c r="F20" s="3">
        <f t="shared" si="4"/>
        <v>0</v>
      </c>
      <c r="G20" s="14"/>
      <c r="H20" s="14"/>
      <c r="I20" s="15">
        <f t="shared" si="5"/>
        <v>0</v>
      </c>
      <c r="J20" s="3">
        <f t="shared" si="6"/>
        <v>0</v>
      </c>
    </row>
    <row r="21" spans="1:10" x14ac:dyDescent="0.25">
      <c r="A21" s="17">
        <f t="shared" si="0"/>
        <v>15</v>
      </c>
      <c r="B21" t="s">
        <v>45</v>
      </c>
      <c r="C21" s="1">
        <v>41285</v>
      </c>
      <c r="D21" s="3">
        <v>500000000</v>
      </c>
      <c r="E21" s="4" t="s">
        <v>18</v>
      </c>
      <c r="F21" s="3">
        <f t="shared" si="4"/>
        <v>0</v>
      </c>
      <c r="G21" s="14"/>
      <c r="H21" s="14"/>
      <c r="I21" s="15">
        <f t="shared" si="5"/>
        <v>0</v>
      </c>
      <c r="J21" s="3">
        <f t="shared" si="6"/>
        <v>0</v>
      </c>
    </row>
    <row r="22" spans="1:10" x14ac:dyDescent="0.25">
      <c r="A22" s="17">
        <f t="shared" si="0"/>
        <v>16</v>
      </c>
      <c r="B22" t="s">
        <v>46</v>
      </c>
      <c r="C22" s="1">
        <v>41927</v>
      </c>
      <c r="D22" s="3">
        <v>500000000</v>
      </c>
      <c r="E22" s="4" t="s">
        <v>19</v>
      </c>
      <c r="F22" s="3">
        <f t="shared" si="4"/>
        <v>500000000</v>
      </c>
      <c r="G22" s="14">
        <v>2.886E-2</v>
      </c>
      <c r="H22" s="14">
        <v>3.2829999999999998E-2</v>
      </c>
      <c r="I22" s="15">
        <f t="shared" si="5"/>
        <v>3.9699999999999978E-3</v>
      </c>
      <c r="J22" s="3">
        <f t="shared" si="6"/>
        <v>1984999.9999999988</v>
      </c>
    </row>
    <row r="23" spans="1:10" x14ac:dyDescent="0.25">
      <c r="A23" s="17">
        <f t="shared" si="0"/>
        <v>17</v>
      </c>
      <c r="B23" t="s">
        <v>46</v>
      </c>
      <c r="C23" s="1">
        <v>42894</v>
      </c>
      <c r="D23" s="3">
        <v>250000000</v>
      </c>
      <c r="E23" s="4" t="s">
        <v>19</v>
      </c>
      <c r="F23" s="3">
        <f t="shared" si="4"/>
        <v>250000000</v>
      </c>
      <c r="G23" s="14">
        <v>4.018E-2</v>
      </c>
      <c r="H23" s="14">
        <v>4.3189999999999999E-2</v>
      </c>
      <c r="I23" s="15">
        <f t="shared" si="5"/>
        <v>3.0099999999999988E-3</v>
      </c>
      <c r="J23" s="3">
        <f t="shared" si="6"/>
        <v>752499.99999999965</v>
      </c>
    </row>
    <row r="24" spans="1:10" x14ac:dyDescent="0.25">
      <c r="A24" s="17">
        <f t="shared" si="0"/>
        <v>18</v>
      </c>
      <c r="B24" t="s">
        <v>47</v>
      </c>
      <c r="C24" s="1">
        <v>43377</v>
      </c>
      <c r="D24" s="3">
        <v>600000000</v>
      </c>
      <c r="E24" s="4" t="s">
        <v>19</v>
      </c>
      <c r="F24" s="3">
        <f t="shared" si="4"/>
        <v>600000000</v>
      </c>
      <c r="G24" s="14">
        <v>4.4859999999999997E-2</v>
      </c>
      <c r="H24" s="14">
        <v>4.8140000000000002E-2</v>
      </c>
      <c r="I24" s="15">
        <f t="shared" si="5"/>
        <v>3.2800000000000051E-3</v>
      </c>
      <c r="J24" s="3">
        <f t="shared" si="6"/>
        <v>1968000.000000003</v>
      </c>
    </row>
    <row r="25" spans="1:10" x14ac:dyDescent="0.25">
      <c r="A25" s="17">
        <f t="shared" si="0"/>
        <v>19</v>
      </c>
      <c r="B25" t="s">
        <v>48</v>
      </c>
      <c r="C25" s="1">
        <v>43528</v>
      </c>
      <c r="D25" s="3">
        <v>450000000</v>
      </c>
      <c r="E25" s="4" t="s">
        <v>19</v>
      </c>
      <c r="F25" s="3">
        <f t="shared" si="4"/>
        <v>450000000</v>
      </c>
      <c r="G25" s="14">
        <v>4.3360000000000003E-2</v>
      </c>
      <c r="H25" s="14">
        <v>4.641E-2</v>
      </c>
      <c r="I25" s="15">
        <f t="shared" si="5"/>
        <v>3.0499999999999972E-3</v>
      </c>
      <c r="J25" s="3">
        <f t="shared" si="6"/>
        <v>1372499.9999999988</v>
      </c>
    </row>
    <row r="26" spans="1:10" x14ac:dyDescent="0.25">
      <c r="A26" s="17">
        <f t="shared" si="0"/>
        <v>20</v>
      </c>
      <c r="B26" t="s">
        <v>49</v>
      </c>
      <c r="C26" s="1">
        <v>43740</v>
      </c>
      <c r="D26" s="3">
        <v>500000000</v>
      </c>
      <c r="E26" s="4" t="s">
        <v>19</v>
      </c>
      <c r="F26" s="3">
        <f t="shared" si="4"/>
        <v>500000000</v>
      </c>
      <c r="G26" s="14">
        <v>3.329E-2</v>
      </c>
      <c r="H26" s="14">
        <v>3.6209999999999999E-2</v>
      </c>
      <c r="I26" s="15">
        <f t="shared" si="5"/>
        <v>2.919999999999999E-3</v>
      </c>
      <c r="J26" s="3">
        <f t="shared" si="6"/>
        <v>1459999.9999999995</v>
      </c>
    </row>
    <row r="27" spans="1:10" x14ac:dyDescent="0.25">
      <c r="A27" s="17">
        <f t="shared" si="0"/>
        <v>21</v>
      </c>
      <c r="B27" t="s">
        <v>50</v>
      </c>
      <c r="C27" s="1">
        <v>44470</v>
      </c>
      <c r="D27" s="3">
        <v>600000000</v>
      </c>
      <c r="E27" s="4" t="s">
        <v>19</v>
      </c>
      <c r="F27" s="3">
        <f t="shared" si="4"/>
        <v>600000000</v>
      </c>
      <c r="G27" s="14">
        <v>3.0380000000000001E-2</v>
      </c>
      <c r="H27" s="14">
        <v>3.2570000000000002E-2</v>
      </c>
      <c r="I27" s="15">
        <f t="shared" si="5"/>
        <v>2.190000000000001E-3</v>
      </c>
      <c r="J27" s="3">
        <f t="shared" si="6"/>
        <v>1314000.0000000007</v>
      </c>
    </row>
    <row r="28" spans="1:10" x14ac:dyDescent="0.25">
      <c r="A28" s="17">
        <f t="shared" si="0"/>
        <v>22</v>
      </c>
      <c r="B28" t="s">
        <v>51</v>
      </c>
      <c r="C28" s="1">
        <v>44837</v>
      </c>
      <c r="D28" s="3">
        <v>500000000</v>
      </c>
      <c r="E28" s="4" t="s">
        <v>19</v>
      </c>
      <c r="F28" s="3">
        <f t="shared" si="4"/>
        <v>500000000</v>
      </c>
      <c r="G28" s="14">
        <v>5.4269999999999999E-2</v>
      </c>
      <c r="H28" s="14">
        <v>5.7590000000000002E-2</v>
      </c>
      <c r="I28" s="15">
        <f t="shared" si="5"/>
        <v>3.3200000000000035E-3</v>
      </c>
      <c r="J28" s="3">
        <f t="shared" si="6"/>
        <v>1660000.0000000019</v>
      </c>
    </row>
    <row r="29" spans="1:10" x14ac:dyDescent="0.25">
      <c r="A29" s="17">
        <f t="shared" si="0"/>
        <v>23</v>
      </c>
      <c r="B29" t="s">
        <v>30</v>
      </c>
      <c r="C29" s="1">
        <v>45209</v>
      </c>
      <c r="D29" s="3">
        <v>500000000</v>
      </c>
      <c r="E29" s="4" t="s">
        <v>19</v>
      </c>
      <c r="F29" s="3">
        <f t="shared" si="4"/>
        <v>500000000</v>
      </c>
      <c r="G29" s="14">
        <v>6.157E-2</v>
      </c>
      <c r="H29" s="14">
        <v>6.3839999999999994E-2</v>
      </c>
      <c r="I29" s="15">
        <f t="shared" si="5"/>
        <v>2.2699999999999942E-3</v>
      </c>
      <c r="J29" s="3">
        <f t="shared" si="6"/>
        <v>1134999.9999999972</v>
      </c>
    </row>
    <row r="30" spans="1:10" x14ac:dyDescent="0.25">
      <c r="A30" s="17">
        <f t="shared" si="0"/>
        <v>24</v>
      </c>
      <c r="B30" t="s">
        <v>32</v>
      </c>
      <c r="C30" s="1">
        <v>45566</v>
      </c>
      <c r="D30" s="3">
        <v>650000000</v>
      </c>
      <c r="E30" s="4" t="s">
        <v>19</v>
      </c>
      <c r="F30" s="3">
        <f t="shared" si="4"/>
        <v>650000000</v>
      </c>
      <c r="G30" s="14">
        <v>5.1270000000000003E-2</v>
      </c>
      <c r="H30" s="14">
        <v>5.3580000000000003E-2</v>
      </c>
      <c r="I30" s="15">
        <f t="shared" si="5"/>
        <v>2.3099999999999996E-3</v>
      </c>
      <c r="J30" s="3">
        <f t="shared" si="6"/>
        <v>1501499.9999999998</v>
      </c>
    </row>
    <row r="31" spans="1:10" x14ac:dyDescent="0.25">
      <c r="A31" s="17">
        <f t="shared" si="0"/>
        <v>25</v>
      </c>
      <c r="B31" s="8" t="s">
        <v>22</v>
      </c>
      <c r="C31" s="8"/>
      <c r="D31" s="9">
        <f>SUM(D17:D30)</f>
        <v>5810000000</v>
      </c>
      <c r="E31" s="8"/>
      <c r="F31" s="9">
        <f>SUM(F17:F30)</f>
        <v>4550000000</v>
      </c>
      <c r="G31" s="16"/>
      <c r="H31" s="16"/>
      <c r="I31" s="8"/>
      <c r="J31" s="9">
        <f>SUM(J17:J30)</f>
        <v>13148500</v>
      </c>
    </row>
    <row r="32" spans="1:10" x14ac:dyDescent="0.25">
      <c r="A32" s="17">
        <f t="shared" si="0"/>
        <v>26</v>
      </c>
      <c r="B32" s="7" t="s">
        <v>23</v>
      </c>
      <c r="C32" s="7"/>
      <c r="D32" s="13">
        <f>D31+D15</f>
        <v>8435000000</v>
      </c>
      <c r="E32" s="7"/>
      <c r="F32" s="13">
        <f>F31+F15</f>
        <v>7175000000</v>
      </c>
      <c r="G32" s="7"/>
      <c r="H32" s="7"/>
      <c r="I32" s="7"/>
      <c r="J32" s="13">
        <f>J31+J15</f>
        <v>20998250</v>
      </c>
    </row>
    <row r="33" spans="1:10" x14ac:dyDescent="0.25">
      <c r="A33" s="17">
        <f t="shared" si="0"/>
        <v>27</v>
      </c>
    </row>
    <row r="34" spans="1:10" ht="45" x14ac:dyDescent="0.25">
      <c r="A34" s="17">
        <f t="shared" si="0"/>
        <v>28</v>
      </c>
      <c r="I34" s="10" t="s">
        <v>31</v>
      </c>
      <c r="J34" s="11">
        <f>F32/D32</f>
        <v>0.85062240663900412</v>
      </c>
    </row>
    <row r="35" spans="1:10" x14ac:dyDescent="0.25">
      <c r="F35" s="18"/>
    </row>
  </sheetData>
  <printOptions horizontalCentered="1"/>
  <pageMargins left="0.7" right="0.7" top="0.75" bottom="0.75" header="0.3" footer="0.3"/>
  <pageSetup scale="84" orientation="landscape" r:id="rId1"/>
  <headerFooter>
    <oddHeader>&amp;R&amp;"-,Bold"&amp;12Exhibit JTC-R-2 Interest Savings
Page &amp;Pof 1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00FAA-A10E-41A8-AB67-2DA74B2B921F}">
  <dimension ref="A1"/>
  <sheetViews>
    <sheetView topLeftCell="A7" workbookViewId="0">
      <selection activeCell="I68" sqref="I6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436"/>
  <sheetViews>
    <sheetView workbookViewId="0">
      <selection activeCell="A4" sqref="A4"/>
    </sheetView>
  </sheetViews>
  <sheetFormatPr defaultRowHeight="15" x14ac:dyDescent="0.25"/>
  <cols>
    <col min="1" max="1" width="15.85546875" customWidth="1"/>
    <col min="2" max="2" width="13.5703125" style="3" bestFit="1" customWidth="1"/>
    <col min="6" max="6" width="15.28515625" bestFit="1" customWidth="1"/>
    <col min="11" max="11" width="10.5703125" bestFit="1" customWidth="1"/>
  </cols>
  <sheetData>
    <row r="1" spans="1:1" x14ac:dyDescent="0.25">
      <c r="A1" s="2" t="s">
        <v>0</v>
      </c>
    </row>
    <row r="2" spans="1:1" x14ac:dyDescent="0.25">
      <c r="A2" s="2" t="s">
        <v>10</v>
      </c>
    </row>
    <row r="4" spans="1:1" x14ac:dyDescent="0.25">
      <c r="A4" s="2" t="s">
        <v>5</v>
      </c>
    </row>
    <row r="33" spans="1:13" x14ac:dyDescent="0.25">
      <c r="A33" t="s">
        <v>6</v>
      </c>
    </row>
    <row r="35" spans="1:13" ht="27.6" customHeight="1" x14ac:dyDescent="0.25">
      <c r="A35" s="19" t="s">
        <v>7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</row>
    <row r="36" spans="1:13" x14ac:dyDescent="0.25">
      <c r="A36" s="2" t="s">
        <v>8</v>
      </c>
    </row>
    <row r="71" spans="1:4" x14ac:dyDescent="0.25">
      <c r="A71" t="s">
        <v>4</v>
      </c>
      <c r="B71" s="4" t="s">
        <v>1</v>
      </c>
      <c r="C71" s="4" t="s">
        <v>2</v>
      </c>
      <c r="D71" s="4" t="s">
        <v>3</v>
      </c>
    </row>
    <row r="72" spans="1:4" x14ac:dyDescent="0.25">
      <c r="A72" s="1">
        <v>42644</v>
      </c>
      <c r="B72">
        <v>0.54</v>
      </c>
      <c r="C72">
        <v>0.74</v>
      </c>
      <c r="D72">
        <f>+C72-B72</f>
        <v>0.19999999999999996</v>
      </c>
    </row>
    <row r="73" spans="1:4" x14ac:dyDescent="0.25">
      <c r="A73" s="1">
        <f>+A72+1</f>
        <v>42645</v>
      </c>
      <c r="B73">
        <v>0.54</v>
      </c>
      <c r="C73">
        <v>0.74</v>
      </c>
      <c r="D73">
        <f t="shared" ref="D73:D136" si="0">+C73-B73</f>
        <v>0.19999999999999996</v>
      </c>
    </row>
    <row r="74" spans="1:4" x14ac:dyDescent="0.25">
      <c r="A74" s="1">
        <f t="shared" ref="A74:A137" si="1">+A73+1</f>
        <v>42646</v>
      </c>
      <c r="B74">
        <v>0.54</v>
      </c>
      <c r="C74">
        <v>0.74</v>
      </c>
      <c r="D74">
        <f t="shared" si="0"/>
        <v>0.19999999999999996</v>
      </c>
    </row>
    <row r="75" spans="1:4" x14ac:dyDescent="0.25">
      <c r="A75" s="1">
        <f t="shared" si="1"/>
        <v>42647</v>
      </c>
      <c r="B75">
        <v>0.55000000000000004</v>
      </c>
      <c r="C75">
        <v>0.71</v>
      </c>
      <c r="D75">
        <f t="shared" si="0"/>
        <v>0.15999999999999992</v>
      </c>
    </row>
    <row r="76" spans="1:4" x14ac:dyDescent="0.25">
      <c r="A76" s="1">
        <f t="shared" si="1"/>
        <v>42648</v>
      </c>
      <c r="B76">
        <v>0.52</v>
      </c>
      <c r="C76">
        <v>0.71</v>
      </c>
      <c r="D76">
        <f t="shared" si="0"/>
        <v>0.18999999999999995</v>
      </c>
    </row>
    <row r="77" spans="1:4" x14ac:dyDescent="0.25">
      <c r="A77" s="1">
        <f t="shared" si="1"/>
        <v>42649</v>
      </c>
      <c r="B77">
        <v>0.5</v>
      </c>
      <c r="C77">
        <v>0.71</v>
      </c>
      <c r="D77">
        <f t="shared" si="0"/>
        <v>0.20999999999999996</v>
      </c>
    </row>
    <row r="78" spans="1:4" x14ac:dyDescent="0.25">
      <c r="A78" s="1">
        <f t="shared" si="1"/>
        <v>42650</v>
      </c>
      <c r="B78">
        <v>0.5</v>
      </c>
      <c r="C78">
        <v>0.73</v>
      </c>
      <c r="D78">
        <f t="shared" si="0"/>
        <v>0.22999999999999998</v>
      </c>
    </row>
    <row r="79" spans="1:4" x14ac:dyDescent="0.25">
      <c r="A79" s="1">
        <f t="shared" si="1"/>
        <v>42651</v>
      </c>
      <c r="B79">
        <v>0.5</v>
      </c>
      <c r="C79">
        <v>0.73</v>
      </c>
      <c r="D79">
        <f t="shared" si="0"/>
        <v>0.22999999999999998</v>
      </c>
    </row>
    <row r="80" spans="1:4" x14ac:dyDescent="0.25">
      <c r="A80" s="1">
        <f t="shared" si="1"/>
        <v>42652</v>
      </c>
      <c r="B80">
        <v>0.5</v>
      </c>
      <c r="C80">
        <v>0.73</v>
      </c>
      <c r="D80">
        <f t="shared" si="0"/>
        <v>0.22999999999999998</v>
      </c>
    </row>
    <row r="81" spans="1:4" x14ac:dyDescent="0.25">
      <c r="A81" s="1">
        <f t="shared" si="1"/>
        <v>42653</v>
      </c>
      <c r="B81">
        <v>0.5</v>
      </c>
      <c r="C81">
        <v>0.73</v>
      </c>
      <c r="D81">
        <f t="shared" si="0"/>
        <v>0.22999999999999998</v>
      </c>
    </row>
    <row r="82" spans="1:4" x14ac:dyDescent="0.25">
      <c r="A82" s="1">
        <f t="shared" si="1"/>
        <v>42654</v>
      </c>
      <c r="B82">
        <v>0.5</v>
      </c>
      <c r="C82">
        <v>0.73</v>
      </c>
      <c r="D82">
        <f t="shared" si="0"/>
        <v>0.22999999999999998</v>
      </c>
    </row>
    <row r="83" spans="1:4" x14ac:dyDescent="0.25">
      <c r="A83" s="1">
        <f t="shared" si="1"/>
        <v>42655</v>
      </c>
      <c r="B83">
        <v>0.5</v>
      </c>
      <c r="C83">
        <v>0.69</v>
      </c>
      <c r="D83">
        <f t="shared" si="0"/>
        <v>0.18999999999999995</v>
      </c>
    </row>
    <row r="84" spans="1:4" x14ac:dyDescent="0.25">
      <c r="A84" s="1">
        <f t="shared" si="1"/>
        <v>42656</v>
      </c>
      <c r="B84">
        <v>0.48</v>
      </c>
      <c r="C84">
        <v>0.72</v>
      </c>
      <c r="D84">
        <f t="shared" si="0"/>
        <v>0.24</v>
      </c>
    </row>
    <row r="85" spans="1:4" x14ac:dyDescent="0.25">
      <c r="A85" s="1">
        <f t="shared" si="1"/>
        <v>42657</v>
      </c>
      <c r="B85">
        <v>0.51</v>
      </c>
      <c r="C85">
        <v>0.7</v>
      </c>
      <c r="D85">
        <f t="shared" si="0"/>
        <v>0.18999999999999995</v>
      </c>
    </row>
    <row r="86" spans="1:4" x14ac:dyDescent="0.25">
      <c r="A86" s="1">
        <f t="shared" si="1"/>
        <v>42658</v>
      </c>
      <c r="B86">
        <v>0.51</v>
      </c>
      <c r="C86">
        <v>0.7</v>
      </c>
      <c r="D86">
        <f t="shared" si="0"/>
        <v>0.18999999999999995</v>
      </c>
    </row>
    <row r="87" spans="1:4" x14ac:dyDescent="0.25">
      <c r="A87" s="1">
        <f t="shared" si="1"/>
        <v>42659</v>
      </c>
      <c r="B87">
        <v>0.51</v>
      </c>
      <c r="C87">
        <v>0.7</v>
      </c>
      <c r="D87">
        <f t="shared" si="0"/>
        <v>0.18999999999999995</v>
      </c>
    </row>
    <row r="88" spans="1:4" x14ac:dyDescent="0.25">
      <c r="A88" s="1">
        <f t="shared" si="1"/>
        <v>42660</v>
      </c>
      <c r="B88">
        <v>0.52</v>
      </c>
      <c r="C88">
        <v>0.72</v>
      </c>
      <c r="D88">
        <f t="shared" si="0"/>
        <v>0.19999999999999996</v>
      </c>
    </row>
    <row r="89" spans="1:4" x14ac:dyDescent="0.25">
      <c r="A89" s="1">
        <f t="shared" si="1"/>
        <v>42661</v>
      </c>
      <c r="B89">
        <v>0.51</v>
      </c>
      <c r="C89">
        <v>0.71</v>
      </c>
      <c r="D89">
        <f t="shared" si="0"/>
        <v>0.19999999999999996</v>
      </c>
    </row>
    <row r="90" spans="1:4" x14ac:dyDescent="0.25">
      <c r="A90" s="1">
        <f t="shared" si="1"/>
        <v>42662</v>
      </c>
      <c r="B90">
        <v>0.53</v>
      </c>
      <c r="C90">
        <v>0.71</v>
      </c>
      <c r="D90">
        <f t="shared" si="0"/>
        <v>0.17999999999999994</v>
      </c>
    </row>
    <row r="91" spans="1:4" x14ac:dyDescent="0.25">
      <c r="A91" s="1">
        <f t="shared" si="1"/>
        <v>42663</v>
      </c>
      <c r="B91">
        <v>0.49</v>
      </c>
      <c r="C91">
        <v>0.7</v>
      </c>
      <c r="D91">
        <f t="shared" si="0"/>
        <v>0.20999999999999996</v>
      </c>
    </row>
    <row r="92" spans="1:4" x14ac:dyDescent="0.25">
      <c r="A92" s="1">
        <f t="shared" si="1"/>
        <v>42664</v>
      </c>
      <c r="B92">
        <v>0.49</v>
      </c>
      <c r="C92">
        <v>0.67</v>
      </c>
      <c r="D92">
        <f t="shared" si="0"/>
        <v>0.18000000000000005</v>
      </c>
    </row>
    <row r="93" spans="1:4" x14ac:dyDescent="0.25">
      <c r="A93" s="1">
        <f t="shared" si="1"/>
        <v>42665</v>
      </c>
      <c r="B93">
        <v>0.49</v>
      </c>
      <c r="C93">
        <v>0.67</v>
      </c>
      <c r="D93">
        <f t="shared" si="0"/>
        <v>0.18000000000000005</v>
      </c>
    </row>
    <row r="94" spans="1:4" x14ac:dyDescent="0.25">
      <c r="A94" s="1">
        <f t="shared" si="1"/>
        <v>42666</v>
      </c>
      <c r="B94">
        <v>0.49</v>
      </c>
      <c r="C94">
        <v>0.67</v>
      </c>
      <c r="D94">
        <f t="shared" si="0"/>
        <v>0.18000000000000005</v>
      </c>
    </row>
    <row r="95" spans="1:4" x14ac:dyDescent="0.25">
      <c r="A95" s="1">
        <f t="shared" si="1"/>
        <v>42667</v>
      </c>
      <c r="B95">
        <v>0.56999999999999995</v>
      </c>
      <c r="C95">
        <v>0.65</v>
      </c>
      <c r="D95">
        <f t="shared" si="0"/>
        <v>8.0000000000000071E-2</v>
      </c>
    </row>
    <row r="96" spans="1:4" x14ac:dyDescent="0.25">
      <c r="A96" s="1">
        <f t="shared" si="1"/>
        <v>42668</v>
      </c>
      <c r="B96">
        <v>0.56999999999999995</v>
      </c>
      <c r="C96">
        <v>0.66</v>
      </c>
      <c r="D96">
        <f t="shared" si="0"/>
        <v>9.000000000000008E-2</v>
      </c>
    </row>
    <row r="97" spans="1:4" x14ac:dyDescent="0.25">
      <c r="A97" s="1">
        <f t="shared" si="1"/>
        <v>42669</v>
      </c>
      <c r="B97">
        <v>0.57999999999999996</v>
      </c>
      <c r="C97">
        <v>0.68</v>
      </c>
      <c r="D97">
        <f t="shared" si="0"/>
        <v>0.10000000000000009</v>
      </c>
    </row>
    <row r="98" spans="1:4" x14ac:dyDescent="0.25">
      <c r="A98" s="1">
        <f t="shared" si="1"/>
        <v>42670</v>
      </c>
      <c r="B98">
        <v>0.49</v>
      </c>
      <c r="C98">
        <v>0.7</v>
      </c>
      <c r="D98">
        <f t="shared" si="0"/>
        <v>0.20999999999999996</v>
      </c>
    </row>
    <row r="99" spans="1:4" x14ac:dyDescent="0.25">
      <c r="A99" s="1">
        <f t="shared" si="1"/>
        <v>42671</v>
      </c>
      <c r="B99">
        <v>0.51</v>
      </c>
      <c r="C99">
        <v>0.71</v>
      </c>
      <c r="D99">
        <f t="shared" si="0"/>
        <v>0.19999999999999996</v>
      </c>
    </row>
    <row r="100" spans="1:4" x14ac:dyDescent="0.25">
      <c r="A100" s="1">
        <f t="shared" si="1"/>
        <v>42672</v>
      </c>
      <c r="B100">
        <v>0.51</v>
      </c>
      <c r="C100">
        <v>0.71</v>
      </c>
      <c r="D100">
        <f t="shared" si="0"/>
        <v>0.19999999999999996</v>
      </c>
    </row>
    <row r="101" spans="1:4" x14ac:dyDescent="0.25">
      <c r="A101" s="1">
        <f t="shared" si="1"/>
        <v>42673</v>
      </c>
      <c r="B101">
        <v>0.51</v>
      </c>
      <c r="C101">
        <v>0.71</v>
      </c>
      <c r="D101">
        <f t="shared" si="0"/>
        <v>0.19999999999999996</v>
      </c>
    </row>
    <row r="102" spans="1:4" x14ac:dyDescent="0.25">
      <c r="A102" s="1">
        <f t="shared" si="1"/>
        <v>42674</v>
      </c>
      <c r="B102">
        <v>0.59</v>
      </c>
      <c r="C102">
        <v>0.71</v>
      </c>
      <c r="D102">
        <f t="shared" si="0"/>
        <v>0.12</v>
      </c>
    </row>
    <row r="103" spans="1:4" x14ac:dyDescent="0.25">
      <c r="A103" s="1">
        <f t="shared" si="1"/>
        <v>42675</v>
      </c>
      <c r="B103">
        <v>0.55000000000000004</v>
      </c>
      <c r="C103">
        <v>0.72</v>
      </c>
      <c r="D103">
        <f t="shared" si="0"/>
        <v>0.16999999999999993</v>
      </c>
    </row>
    <row r="104" spans="1:4" x14ac:dyDescent="0.25">
      <c r="A104" s="1">
        <f t="shared" si="1"/>
        <v>42676</v>
      </c>
      <c r="B104">
        <v>0.56000000000000005</v>
      </c>
      <c r="C104">
        <v>0.71</v>
      </c>
      <c r="D104">
        <f t="shared" si="0"/>
        <v>0.14999999999999991</v>
      </c>
    </row>
    <row r="105" spans="1:4" x14ac:dyDescent="0.25">
      <c r="A105" s="1">
        <f t="shared" si="1"/>
        <v>42677</v>
      </c>
      <c r="B105">
        <v>0.48</v>
      </c>
      <c r="C105">
        <v>0.71</v>
      </c>
      <c r="D105">
        <f t="shared" si="0"/>
        <v>0.22999999999999998</v>
      </c>
    </row>
    <row r="106" spans="1:4" x14ac:dyDescent="0.25">
      <c r="A106" s="1">
        <f t="shared" si="1"/>
        <v>42678</v>
      </c>
      <c r="B106">
        <v>0.49</v>
      </c>
      <c r="C106">
        <v>0.73</v>
      </c>
      <c r="D106">
        <f t="shared" si="0"/>
        <v>0.24</v>
      </c>
    </row>
    <row r="107" spans="1:4" x14ac:dyDescent="0.25">
      <c r="A107" s="1">
        <f t="shared" si="1"/>
        <v>42679</v>
      </c>
      <c r="B107">
        <v>0.49</v>
      </c>
      <c r="C107">
        <v>0.73</v>
      </c>
      <c r="D107">
        <f t="shared" si="0"/>
        <v>0.24</v>
      </c>
    </row>
    <row r="108" spans="1:4" x14ac:dyDescent="0.25">
      <c r="A108" s="1">
        <f t="shared" si="1"/>
        <v>42680</v>
      </c>
      <c r="B108">
        <v>0.49</v>
      </c>
      <c r="C108">
        <v>0.73</v>
      </c>
      <c r="D108">
        <f t="shared" si="0"/>
        <v>0.24</v>
      </c>
    </row>
    <row r="109" spans="1:4" x14ac:dyDescent="0.25">
      <c r="A109" s="1">
        <f t="shared" si="1"/>
        <v>42681</v>
      </c>
      <c r="B109">
        <v>0.53</v>
      </c>
      <c r="C109">
        <v>0.74</v>
      </c>
      <c r="D109">
        <f t="shared" si="0"/>
        <v>0.20999999999999996</v>
      </c>
    </row>
    <row r="110" spans="1:4" x14ac:dyDescent="0.25">
      <c r="A110" s="1">
        <f t="shared" si="1"/>
        <v>42682</v>
      </c>
      <c r="B110">
        <v>0.55000000000000004</v>
      </c>
      <c r="C110">
        <v>0.73</v>
      </c>
      <c r="D110">
        <f t="shared" si="0"/>
        <v>0.17999999999999994</v>
      </c>
    </row>
    <row r="111" spans="1:4" x14ac:dyDescent="0.25">
      <c r="A111" s="1">
        <f t="shared" si="1"/>
        <v>42683</v>
      </c>
      <c r="B111">
        <v>0.49</v>
      </c>
      <c r="C111">
        <v>0.72</v>
      </c>
      <c r="D111">
        <f t="shared" si="0"/>
        <v>0.22999999999999998</v>
      </c>
    </row>
    <row r="112" spans="1:4" x14ac:dyDescent="0.25">
      <c r="A112" s="1">
        <f t="shared" si="1"/>
        <v>42684</v>
      </c>
      <c r="B112">
        <v>0.49</v>
      </c>
      <c r="C112">
        <v>0.74</v>
      </c>
      <c r="D112">
        <f t="shared" si="0"/>
        <v>0.25</v>
      </c>
    </row>
    <row r="113" spans="1:4" x14ac:dyDescent="0.25">
      <c r="A113" s="1">
        <f t="shared" si="1"/>
        <v>42685</v>
      </c>
      <c r="B113">
        <v>0.49</v>
      </c>
      <c r="C113">
        <v>0.74</v>
      </c>
      <c r="D113">
        <f t="shared" si="0"/>
        <v>0.25</v>
      </c>
    </row>
    <row r="114" spans="1:4" x14ac:dyDescent="0.25">
      <c r="A114" s="1">
        <f t="shared" si="1"/>
        <v>42686</v>
      </c>
      <c r="B114">
        <v>0.49</v>
      </c>
      <c r="C114">
        <v>0.74</v>
      </c>
      <c r="D114">
        <f t="shared" si="0"/>
        <v>0.25</v>
      </c>
    </row>
    <row r="115" spans="1:4" x14ac:dyDescent="0.25">
      <c r="A115" s="1">
        <f t="shared" si="1"/>
        <v>42687</v>
      </c>
      <c r="B115">
        <v>0.49</v>
      </c>
      <c r="C115">
        <v>0.74</v>
      </c>
      <c r="D115">
        <f t="shared" si="0"/>
        <v>0.25</v>
      </c>
    </row>
    <row r="116" spans="1:4" x14ac:dyDescent="0.25">
      <c r="A116" s="1">
        <f t="shared" si="1"/>
        <v>42688</v>
      </c>
      <c r="B116">
        <v>0.49</v>
      </c>
      <c r="C116">
        <v>0.76</v>
      </c>
      <c r="D116">
        <f t="shared" si="0"/>
        <v>0.27</v>
      </c>
    </row>
    <row r="117" spans="1:4" x14ac:dyDescent="0.25">
      <c r="A117" s="1">
        <f t="shared" si="1"/>
        <v>42689</v>
      </c>
      <c r="B117">
        <v>0.49</v>
      </c>
      <c r="C117">
        <v>0.76</v>
      </c>
      <c r="D117">
        <f t="shared" si="0"/>
        <v>0.27</v>
      </c>
    </row>
    <row r="118" spans="1:4" x14ac:dyDescent="0.25">
      <c r="A118" s="1">
        <f t="shared" si="1"/>
        <v>42690</v>
      </c>
      <c r="B118">
        <v>0.53</v>
      </c>
      <c r="C118">
        <v>0.75</v>
      </c>
      <c r="D118">
        <f t="shared" si="0"/>
        <v>0.21999999999999997</v>
      </c>
    </row>
    <row r="119" spans="1:4" x14ac:dyDescent="0.25">
      <c r="A119" s="1">
        <f t="shared" si="1"/>
        <v>42691</v>
      </c>
      <c r="B119">
        <v>0.56000000000000005</v>
      </c>
      <c r="C119">
        <v>0.76</v>
      </c>
      <c r="D119">
        <f t="shared" si="0"/>
        <v>0.19999999999999996</v>
      </c>
    </row>
    <row r="120" spans="1:4" x14ac:dyDescent="0.25">
      <c r="A120" s="1">
        <f t="shared" si="1"/>
        <v>42692</v>
      </c>
      <c r="B120">
        <v>0.54</v>
      </c>
      <c r="C120">
        <v>0.77</v>
      </c>
      <c r="D120">
        <f t="shared" si="0"/>
        <v>0.22999999999999998</v>
      </c>
    </row>
    <row r="121" spans="1:4" x14ac:dyDescent="0.25">
      <c r="A121" s="1">
        <f t="shared" si="1"/>
        <v>42693</v>
      </c>
      <c r="B121">
        <v>0.54</v>
      </c>
      <c r="C121">
        <v>0.77</v>
      </c>
      <c r="D121">
        <f t="shared" si="0"/>
        <v>0.22999999999999998</v>
      </c>
    </row>
    <row r="122" spans="1:4" x14ac:dyDescent="0.25">
      <c r="A122" s="1">
        <f t="shared" si="1"/>
        <v>42694</v>
      </c>
      <c r="B122">
        <v>0.54</v>
      </c>
      <c r="C122">
        <v>0.77</v>
      </c>
      <c r="D122">
        <f t="shared" si="0"/>
        <v>0.22999999999999998</v>
      </c>
    </row>
    <row r="123" spans="1:4" x14ac:dyDescent="0.25">
      <c r="A123" s="1">
        <f t="shared" si="1"/>
        <v>42695</v>
      </c>
      <c r="B123">
        <v>0.56999999999999995</v>
      </c>
      <c r="C123">
        <v>0.78</v>
      </c>
      <c r="D123">
        <f t="shared" si="0"/>
        <v>0.21000000000000008</v>
      </c>
    </row>
    <row r="124" spans="1:4" x14ac:dyDescent="0.25">
      <c r="A124" s="1">
        <f t="shared" si="1"/>
        <v>42696</v>
      </c>
      <c r="B124">
        <v>0.54</v>
      </c>
      <c r="C124">
        <v>0.81</v>
      </c>
      <c r="D124">
        <f t="shared" si="0"/>
        <v>0.27</v>
      </c>
    </row>
    <row r="125" spans="1:4" x14ac:dyDescent="0.25">
      <c r="A125" s="1">
        <f t="shared" si="1"/>
        <v>42697</v>
      </c>
      <c r="B125">
        <v>0.56999999999999995</v>
      </c>
      <c r="C125">
        <v>0.8</v>
      </c>
      <c r="D125">
        <f t="shared" si="0"/>
        <v>0.23000000000000009</v>
      </c>
    </row>
    <row r="126" spans="1:4" x14ac:dyDescent="0.25">
      <c r="A126" s="1">
        <f t="shared" si="1"/>
        <v>42698</v>
      </c>
      <c r="B126">
        <v>0.56999999999999995</v>
      </c>
      <c r="C126">
        <v>0.8</v>
      </c>
      <c r="D126">
        <f t="shared" si="0"/>
        <v>0.23000000000000009</v>
      </c>
    </row>
    <row r="127" spans="1:4" x14ac:dyDescent="0.25">
      <c r="A127" s="1">
        <f t="shared" si="1"/>
        <v>42699</v>
      </c>
      <c r="B127">
        <v>0.57999999999999996</v>
      </c>
      <c r="C127">
        <v>0.77</v>
      </c>
      <c r="D127">
        <f t="shared" si="0"/>
        <v>0.19000000000000006</v>
      </c>
    </row>
    <row r="128" spans="1:4" x14ac:dyDescent="0.25">
      <c r="A128" s="1">
        <f t="shared" si="1"/>
        <v>42700</v>
      </c>
      <c r="B128">
        <v>0.57999999999999996</v>
      </c>
      <c r="C128">
        <v>0.77</v>
      </c>
      <c r="D128">
        <f t="shared" si="0"/>
        <v>0.19000000000000006</v>
      </c>
    </row>
    <row r="129" spans="1:4" x14ac:dyDescent="0.25">
      <c r="A129" s="1">
        <f t="shared" si="1"/>
        <v>42701</v>
      </c>
      <c r="B129">
        <v>0.57999999999999996</v>
      </c>
      <c r="C129">
        <v>0.77</v>
      </c>
      <c r="D129">
        <f t="shared" si="0"/>
        <v>0.19000000000000006</v>
      </c>
    </row>
    <row r="130" spans="1:4" x14ac:dyDescent="0.25">
      <c r="A130" s="1">
        <f t="shared" si="1"/>
        <v>42702</v>
      </c>
      <c r="B130">
        <v>0.57999999999999996</v>
      </c>
      <c r="C130">
        <v>0.83</v>
      </c>
      <c r="D130">
        <f t="shared" si="0"/>
        <v>0.25</v>
      </c>
    </row>
    <row r="131" spans="1:4" x14ac:dyDescent="0.25">
      <c r="A131" s="1">
        <f t="shared" si="1"/>
        <v>42703</v>
      </c>
      <c r="B131">
        <v>0.56999999999999995</v>
      </c>
      <c r="C131">
        <v>0.84</v>
      </c>
      <c r="D131">
        <f t="shared" si="0"/>
        <v>0.27</v>
      </c>
    </row>
    <row r="132" spans="1:4" x14ac:dyDescent="0.25">
      <c r="A132" s="1">
        <f t="shared" si="1"/>
        <v>42704</v>
      </c>
      <c r="B132">
        <v>0.6</v>
      </c>
      <c r="C132">
        <v>0.84</v>
      </c>
      <c r="D132">
        <f t="shared" si="0"/>
        <v>0.24</v>
      </c>
    </row>
    <row r="133" spans="1:4" x14ac:dyDescent="0.25">
      <c r="A133" s="1">
        <f t="shared" si="1"/>
        <v>42705</v>
      </c>
      <c r="B133">
        <v>0.6</v>
      </c>
      <c r="C133">
        <v>0.84</v>
      </c>
      <c r="D133">
        <f t="shared" si="0"/>
        <v>0.24</v>
      </c>
    </row>
    <row r="134" spans="1:4" x14ac:dyDescent="0.25">
      <c r="A134" s="1">
        <f t="shared" si="1"/>
        <v>42706</v>
      </c>
      <c r="B134">
        <v>0.57999999999999996</v>
      </c>
      <c r="C134">
        <v>0.87</v>
      </c>
      <c r="D134">
        <f t="shared" si="0"/>
        <v>0.29000000000000004</v>
      </c>
    </row>
    <row r="135" spans="1:4" x14ac:dyDescent="0.25">
      <c r="A135" s="1">
        <f t="shared" si="1"/>
        <v>42707</v>
      </c>
      <c r="B135">
        <v>0.57999999999999996</v>
      </c>
      <c r="C135">
        <v>0.87</v>
      </c>
      <c r="D135">
        <f t="shared" si="0"/>
        <v>0.29000000000000004</v>
      </c>
    </row>
    <row r="136" spans="1:4" x14ac:dyDescent="0.25">
      <c r="A136" s="1">
        <f t="shared" si="1"/>
        <v>42708</v>
      </c>
      <c r="B136">
        <v>0.57999999999999996</v>
      </c>
      <c r="C136">
        <v>0.87</v>
      </c>
      <c r="D136">
        <f t="shared" si="0"/>
        <v>0.29000000000000004</v>
      </c>
    </row>
    <row r="137" spans="1:4" x14ac:dyDescent="0.25">
      <c r="A137" s="1">
        <f t="shared" si="1"/>
        <v>42709</v>
      </c>
      <c r="B137">
        <v>0.59</v>
      </c>
      <c r="C137">
        <v>0.87</v>
      </c>
      <c r="D137">
        <f t="shared" ref="D137:D200" si="2">+C137-B137</f>
        <v>0.28000000000000003</v>
      </c>
    </row>
    <row r="138" spans="1:4" x14ac:dyDescent="0.25">
      <c r="A138" s="1">
        <f t="shared" ref="A138:A201" si="3">+A137+1</f>
        <v>42710</v>
      </c>
      <c r="B138">
        <v>0.62</v>
      </c>
      <c r="C138">
        <v>0.91</v>
      </c>
      <c r="D138">
        <f t="shared" si="2"/>
        <v>0.29000000000000004</v>
      </c>
    </row>
    <row r="139" spans="1:4" x14ac:dyDescent="0.25">
      <c r="A139" s="1">
        <f t="shared" si="3"/>
        <v>42711</v>
      </c>
      <c r="B139">
        <v>0.62</v>
      </c>
      <c r="C139">
        <v>0.9</v>
      </c>
      <c r="D139">
        <f t="shared" si="2"/>
        <v>0.28000000000000003</v>
      </c>
    </row>
    <row r="140" spans="1:4" x14ac:dyDescent="0.25">
      <c r="A140" s="1">
        <f t="shared" si="3"/>
        <v>42712</v>
      </c>
      <c r="B140">
        <v>0.61</v>
      </c>
      <c r="C140">
        <v>0.9</v>
      </c>
      <c r="D140">
        <f t="shared" si="2"/>
        <v>0.29000000000000004</v>
      </c>
    </row>
    <row r="141" spans="1:4" x14ac:dyDescent="0.25">
      <c r="A141" s="1">
        <f t="shared" si="3"/>
        <v>42713</v>
      </c>
      <c r="B141">
        <v>0.61</v>
      </c>
      <c r="C141">
        <v>0.92</v>
      </c>
      <c r="D141">
        <f t="shared" si="2"/>
        <v>0.31000000000000005</v>
      </c>
    </row>
    <row r="142" spans="1:4" x14ac:dyDescent="0.25">
      <c r="A142" s="1">
        <f t="shared" si="3"/>
        <v>42714</v>
      </c>
      <c r="B142">
        <v>0.61</v>
      </c>
      <c r="C142">
        <v>0.92</v>
      </c>
      <c r="D142">
        <f t="shared" si="2"/>
        <v>0.31000000000000005</v>
      </c>
    </row>
    <row r="143" spans="1:4" x14ac:dyDescent="0.25">
      <c r="A143" s="1">
        <f t="shared" si="3"/>
        <v>42715</v>
      </c>
      <c r="B143">
        <v>0.61</v>
      </c>
      <c r="C143">
        <v>0.92</v>
      </c>
      <c r="D143">
        <f t="shared" si="2"/>
        <v>0.31000000000000005</v>
      </c>
    </row>
    <row r="144" spans="1:4" x14ac:dyDescent="0.25">
      <c r="A144" s="1">
        <f t="shared" si="3"/>
        <v>42716</v>
      </c>
      <c r="B144">
        <v>0.64</v>
      </c>
      <c r="C144">
        <v>0.94</v>
      </c>
      <c r="D144">
        <f t="shared" si="2"/>
        <v>0.29999999999999993</v>
      </c>
    </row>
    <row r="145" spans="1:4" x14ac:dyDescent="0.25">
      <c r="A145" s="1">
        <f t="shared" si="3"/>
        <v>42717</v>
      </c>
      <c r="B145">
        <v>0.65</v>
      </c>
      <c r="C145">
        <v>0.94</v>
      </c>
      <c r="D145">
        <f t="shared" si="2"/>
        <v>0.28999999999999992</v>
      </c>
    </row>
    <row r="146" spans="1:4" x14ac:dyDescent="0.25">
      <c r="A146" s="1">
        <f t="shared" si="3"/>
        <v>42718</v>
      </c>
      <c r="B146">
        <v>0.67</v>
      </c>
      <c r="C146">
        <v>0.95</v>
      </c>
      <c r="D146">
        <f t="shared" si="2"/>
        <v>0.27999999999999992</v>
      </c>
    </row>
    <row r="147" spans="1:4" x14ac:dyDescent="0.25">
      <c r="A147" s="1">
        <f t="shared" si="3"/>
        <v>42719</v>
      </c>
      <c r="B147">
        <v>0.7</v>
      </c>
      <c r="C147">
        <v>0.95</v>
      </c>
      <c r="D147">
        <f t="shared" si="2"/>
        <v>0.25</v>
      </c>
    </row>
    <row r="148" spans="1:4" x14ac:dyDescent="0.25">
      <c r="A148" s="1">
        <f t="shared" si="3"/>
        <v>42720</v>
      </c>
      <c r="B148">
        <v>0.71</v>
      </c>
      <c r="C148">
        <v>1</v>
      </c>
      <c r="D148">
        <f t="shared" si="2"/>
        <v>0.29000000000000004</v>
      </c>
    </row>
    <row r="149" spans="1:4" x14ac:dyDescent="0.25">
      <c r="A149" s="1">
        <f t="shared" si="3"/>
        <v>42721</v>
      </c>
      <c r="B149">
        <v>0.71</v>
      </c>
      <c r="C149">
        <v>1</v>
      </c>
      <c r="D149">
        <f t="shared" si="2"/>
        <v>0.29000000000000004</v>
      </c>
    </row>
    <row r="150" spans="1:4" x14ac:dyDescent="0.25">
      <c r="A150" s="1">
        <f t="shared" si="3"/>
        <v>42722</v>
      </c>
      <c r="B150">
        <v>0.71</v>
      </c>
      <c r="C150">
        <v>1</v>
      </c>
      <c r="D150">
        <f t="shared" si="2"/>
        <v>0.29000000000000004</v>
      </c>
    </row>
    <row r="151" spans="1:4" x14ac:dyDescent="0.25">
      <c r="A151" s="1">
        <f t="shared" si="3"/>
        <v>42723</v>
      </c>
      <c r="B151">
        <v>0.75</v>
      </c>
      <c r="C151">
        <v>1.02</v>
      </c>
      <c r="D151">
        <f t="shared" si="2"/>
        <v>0.27</v>
      </c>
    </row>
    <row r="152" spans="1:4" x14ac:dyDescent="0.25">
      <c r="A152" s="1">
        <f t="shared" si="3"/>
        <v>42724</v>
      </c>
      <c r="B152">
        <v>0.77</v>
      </c>
      <c r="C152">
        <v>1.03</v>
      </c>
      <c r="D152">
        <f t="shared" si="2"/>
        <v>0.26</v>
      </c>
    </row>
    <row r="153" spans="1:4" x14ac:dyDescent="0.25">
      <c r="A153" s="1">
        <f t="shared" si="3"/>
        <v>42725</v>
      </c>
      <c r="B153">
        <v>0.79</v>
      </c>
      <c r="C153">
        <v>1.01</v>
      </c>
      <c r="D153">
        <f t="shared" si="2"/>
        <v>0.21999999999999997</v>
      </c>
    </row>
    <row r="154" spans="1:4" x14ac:dyDescent="0.25">
      <c r="A154" s="1">
        <f t="shared" si="3"/>
        <v>42726</v>
      </c>
      <c r="B154">
        <v>0.8</v>
      </c>
      <c r="C154">
        <v>1.05</v>
      </c>
      <c r="D154">
        <f t="shared" si="2"/>
        <v>0.25</v>
      </c>
    </row>
    <row r="155" spans="1:4" x14ac:dyDescent="0.25">
      <c r="A155" s="1">
        <f t="shared" si="3"/>
        <v>42727</v>
      </c>
      <c r="B155">
        <v>0.81</v>
      </c>
      <c r="C155">
        <v>1.07</v>
      </c>
      <c r="D155">
        <f t="shared" si="2"/>
        <v>0.26</v>
      </c>
    </row>
    <row r="156" spans="1:4" x14ac:dyDescent="0.25">
      <c r="A156" s="1">
        <f t="shared" si="3"/>
        <v>42728</v>
      </c>
      <c r="B156">
        <v>0.81</v>
      </c>
      <c r="C156">
        <v>1.07</v>
      </c>
      <c r="D156">
        <f t="shared" si="2"/>
        <v>0.26</v>
      </c>
    </row>
    <row r="157" spans="1:4" x14ac:dyDescent="0.25">
      <c r="A157" s="1">
        <f t="shared" si="3"/>
        <v>42729</v>
      </c>
      <c r="B157">
        <v>0.81</v>
      </c>
      <c r="C157">
        <v>1.07</v>
      </c>
      <c r="D157">
        <f t="shared" si="2"/>
        <v>0.26</v>
      </c>
    </row>
    <row r="158" spans="1:4" x14ac:dyDescent="0.25">
      <c r="A158" s="1">
        <f t="shared" si="3"/>
        <v>42730</v>
      </c>
      <c r="B158">
        <v>0.81</v>
      </c>
      <c r="C158">
        <v>1.07</v>
      </c>
      <c r="D158">
        <f t="shared" si="2"/>
        <v>0.26</v>
      </c>
    </row>
    <row r="159" spans="1:4" x14ac:dyDescent="0.25">
      <c r="A159" s="1">
        <f t="shared" si="3"/>
        <v>42731</v>
      </c>
      <c r="B159">
        <v>0.79</v>
      </c>
      <c r="C159">
        <v>1.1000000000000001</v>
      </c>
      <c r="D159">
        <f t="shared" si="2"/>
        <v>0.31000000000000005</v>
      </c>
    </row>
    <row r="160" spans="1:4" x14ac:dyDescent="0.25">
      <c r="A160" s="1">
        <f t="shared" si="3"/>
        <v>42732</v>
      </c>
      <c r="B160">
        <v>0.79</v>
      </c>
      <c r="C160">
        <v>1.03</v>
      </c>
      <c r="D160">
        <f t="shared" si="2"/>
        <v>0.24</v>
      </c>
    </row>
    <row r="161" spans="1:4" x14ac:dyDescent="0.25">
      <c r="A161" s="1">
        <f t="shared" si="3"/>
        <v>42733</v>
      </c>
      <c r="B161">
        <v>0.79</v>
      </c>
      <c r="C161">
        <v>1.04</v>
      </c>
      <c r="D161">
        <f t="shared" si="2"/>
        <v>0.25</v>
      </c>
    </row>
    <row r="162" spans="1:4" x14ac:dyDescent="0.25">
      <c r="A162" s="1">
        <f t="shared" si="3"/>
        <v>42734</v>
      </c>
      <c r="B162">
        <v>0.71</v>
      </c>
      <c r="C162">
        <v>0.99</v>
      </c>
      <c r="D162">
        <f t="shared" si="2"/>
        <v>0.28000000000000003</v>
      </c>
    </row>
    <row r="163" spans="1:4" x14ac:dyDescent="0.25">
      <c r="A163" s="1">
        <f t="shared" si="3"/>
        <v>42735</v>
      </c>
      <c r="B163">
        <v>0.71</v>
      </c>
      <c r="C163">
        <v>0.99</v>
      </c>
      <c r="D163">
        <f t="shared" si="2"/>
        <v>0.28000000000000003</v>
      </c>
    </row>
    <row r="164" spans="1:4" x14ac:dyDescent="0.25">
      <c r="A164" s="1">
        <f t="shared" si="3"/>
        <v>42736</v>
      </c>
      <c r="B164">
        <v>0.71</v>
      </c>
      <c r="C164">
        <v>0.99</v>
      </c>
      <c r="D164">
        <f t="shared" si="2"/>
        <v>0.28000000000000003</v>
      </c>
    </row>
    <row r="165" spans="1:4" x14ac:dyDescent="0.25">
      <c r="A165" s="1">
        <f t="shared" si="3"/>
        <v>42737</v>
      </c>
      <c r="B165">
        <v>0.71</v>
      </c>
      <c r="C165">
        <v>0.99</v>
      </c>
      <c r="D165">
        <f t="shared" si="2"/>
        <v>0.28000000000000003</v>
      </c>
    </row>
    <row r="166" spans="1:4" x14ac:dyDescent="0.25">
      <c r="A166" s="1">
        <f t="shared" si="3"/>
        <v>42738</v>
      </c>
      <c r="B166">
        <v>0.7</v>
      </c>
      <c r="C166">
        <v>0.93</v>
      </c>
      <c r="D166">
        <f t="shared" si="2"/>
        <v>0.23000000000000009</v>
      </c>
    </row>
    <row r="167" spans="1:4" x14ac:dyDescent="0.25">
      <c r="A167" s="1">
        <f t="shared" si="3"/>
        <v>42739</v>
      </c>
      <c r="B167">
        <v>0.75</v>
      </c>
      <c r="C167">
        <v>0.9</v>
      </c>
      <c r="D167">
        <f t="shared" si="2"/>
        <v>0.15000000000000002</v>
      </c>
    </row>
    <row r="168" spans="1:4" x14ac:dyDescent="0.25">
      <c r="A168" s="1">
        <f t="shared" si="3"/>
        <v>42740</v>
      </c>
      <c r="B168">
        <v>0.74</v>
      </c>
      <c r="C168">
        <v>0.96</v>
      </c>
      <c r="D168">
        <f t="shared" si="2"/>
        <v>0.21999999999999997</v>
      </c>
    </row>
    <row r="169" spans="1:4" x14ac:dyDescent="0.25">
      <c r="A169" s="1">
        <f t="shared" si="3"/>
        <v>42741</v>
      </c>
      <c r="B169">
        <v>0.73</v>
      </c>
      <c r="C169">
        <v>0.95</v>
      </c>
      <c r="D169">
        <f t="shared" si="2"/>
        <v>0.21999999999999997</v>
      </c>
    </row>
    <row r="170" spans="1:4" x14ac:dyDescent="0.25">
      <c r="A170" s="1">
        <f t="shared" si="3"/>
        <v>42742</v>
      </c>
      <c r="B170">
        <v>0.73</v>
      </c>
      <c r="C170">
        <v>0.95</v>
      </c>
      <c r="D170">
        <f t="shared" si="2"/>
        <v>0.21999999999999997</v>
      </c>
    </row>
    <row r="171" spans="1:4" x14ac:dyDescent="0.25">
      <c r="A171" s="1">
        <f t="shared" si="3"/>
        <v>42743</v>
      </c>
      <c r="B171">
        <v>0.73</v>
      </c>
      <c r="C171">
        <v>0.95</v>
      </c>
      <c r="D171">
        <f t="shared" si="2"/>
        <v>0.21999999999999997</v>
      </c>
    </row>
    <row r="172" spans="1:4" x14ac:dyDescent="0.25">
      <c r="A172" s="1">
        <f t="shared" si="3"/>
        <v>42744</v>
      </c>
      <c r="B172">
        <v>0.78</v>
      </c>
      <c r="C172">
        <v>0.91</v>
      </c>
      <c r="D172">
        <f t="shared" si="2"/>
        <v>0.13</v>
      </c>
    </row>
    <row r="173" spans="1:4" x14ac:dyDescent="0.25">
      <c r="A173" s="1">
        <f t="shared" si="3"/>
        <v>42745</v>
      </c>
      <c r="B173">
        <v>0.77</v>
      </c>
      <c r="C173">
        <v>0.9</v>
      </c>
      <c r="D173">
        <f t="shared" si="2"/>
        <v>0.13</v>
      </c>
    </row>
    <row r="174" spans="1:4" x14ac:dyDescent="0.25">
      <c r="A174" s="1">
        <f t="shared" si="3"/>
        <v>42746</v>
      </c>
      <c r="B174">
        <v>0.75</v>
      </c>
      <c r="C174">
        <v>0.88</v>
      </c>
      <c r="D174">
        <f t="shared" si="2"/>
        <v>0.13</v>
      </c>
    </row>
    <row r="175" spans="1:4" x14ac:dyDescent="0.25">
      <c r="A175" s="1">
        <f t="shared" si="3"/>
        <v>42747</v>
      </c>
      <c r="B175">
        <v>0.78</v>
      </c>
      <c r="C175">
        <v>0.97</v>
      </c>
      <c r="D175">
        <f t="shared" si="2"/>
        <v>0.18999999999999995</v>
      </c>
    </row>
    <row r="176" spans="1:4" x14ac:dyDescent="0.25">
      <c r="A176" s="1">
        <f t="shared" si="3"/>
        <v>42748</v>
      </c>
      <c r="B176">
        <v>0.75</v>
      </c>
      <c r="C176">
        <v>0.89</v>
      </c>
      <c r="D176">
        <f t="shared" si="2"/>
        <v>0.14000000000000001</v>
      </c>
    </row>
    <row r="177" spans="1:4" x14ac:dyDescent="0.25">
      <c r="A177" s="1">
        <f t="shared" si="3"/>
        <v>42749</v>
      </c>
      <c r="B177">
        <v>0.75</v>
      </c>
      <c r="C177">
        <v>0.89</v>
      </c>
      <c r="D177">
        <f t="shared" si="2"/>
        <v>0.14000000000000001</v>
      </c>
    </row>
    <row r="178" spans="1:4" x14ac:dyDescent="0.25">
      <c r="A178" s="1">
        <f t="shared" si="3"/>
        <v>42750</v>
      </c>
      <c r="B178">
        <v>0.75</v>
      </c>
      <c r="C178">
        <v>0.89</v>
      </c>
      <c r="D178">
        <f t="shared" si="2"/>
        <v>0.14000000000000001</v>
      </c>
    </row>
    <row r="179" spans="1:4" x14ac:dyDescent="0.25">
      <c r="A179" s="1">
        <f t="shared" si="3"/>
        <v>42751</v>
      </c>
      <c r="B179">
        <v>0.75</v>
      </c>
      <c r="C179">
        <v>0.89</v>
      </c>
      <c r="D179">
        <f t="shared" si="2"/>
        <v>0.14000000000000001</v>
      </c>
    </row>
    <row r="180" spans="1:4" x14ac:dyDescent="0.25">
      <c r="A180" s="1">
        <f t="shared" si="3"/>
        <v>42752</v>
      </c>
      <c r="B180">
        <v>0.77</v>
      </c>
      <c r="C180">
        <v>0.9</v>
      </c>
      <c r="D180">
        <f t="shared" si="2"/>
        <v>0.13</v>
      </c>
    </row>
    <row r="181" spans="1:4" x14ac:dyDescent="0.25">
      <c r="A181" s="1">
        <f t="shared" si="3"/>
        <v>42753</v>
      </c>
      <c r="B181">
        <v>0.76</v>
      </c>
      <c r="C181">
        <v>0.88</v>
      </c>
      <c r="D181">
        <f t="shared" si="2"/>
        <v>0.12</v>
      </c>
    </row>
    <row r="182" spans="1:4" x14ac:dyDescent="0.25">
      <c r="A182" s="1">
        <f t="shared" si="3"/>
        <v>42754</v>
      </c>
      <c r="B182">
        <v>0.78</v>
      </c>
      <c r="C182">
        <v>0.9</v>
      </c>
      <c r="D182">
        <f t="shared" si="2"/>
        <v>0.12</v>
      </c>
    </row>
    <row r="183" spans="1:4" x14ac:dyDescent="0.25">
      <c r="A183" s="1">
        <f t="shared" si="3"/>
        <v>42755</v>
      </c>
      <c r="B183">
        <v>0.77</v>
      </c>
      <c r="C183">
        <v>0.88</v>
      </c>
      <c r="D183">
        <f t="shared" si="2"/>
        <v>0.10999999999999999</v>
      </c>
    </row>
    <row r="184" spans="1:4" x14ac:dyDescent="0.25">
      <c r="A184" s="1">
        <f t="shared" si="3"/>
        <v>42756</v>
      </c>
      <c r="B184">
        <v>0.77</v>
      </c>
      <c r="C184">
        <v>0.88</v>
      </c>
      <c r="D184">
        <f t="shared" si="2"/>
        <v>0.10999999999999999</v>
      </c>
    </row>
    <row r="185" spans="1:4" x14ac:dyDescent="0.25">
      <c r="A185" s="1">
        <f t="shared" si="3"/>
        <v>42757</v>
      </c>
      <c r="B185">
        <v>0.77</v>
      </c>
      <c r="C185">
        <v>0.88</v>
      </c>
      <c r="D185">
        <f t="shared" si="2"/>
        <v>0.10999999999999999</v>
      </c>
    </row>
    <row r="186" spans="1:4" x14ac:dyDescent="0.25">
      <c r="A186" s="1">
        <f t="shared" si="3"/>
        <v>42758</v>
      </c>
      <c r="B186">
        <v>0.78</v>
      </c>
      <c r="C186">
        <v>0.93</v>
      </c>
      <c r="D186">
        <f t="shared" si="2"/>
        <v>0.15000000000000002</v>
      </c>
    </row>
    <row r="187" spans="1:4" x14ac:dyDescent="0.25">
      <c r="A187" s="1">
        <f t="shared" si="3"/>
        <v>42759</v>
      </c>
      <c r="B187">
        <v>0.8</v>
      </c>
      <c r="C187">
        <v>0.92</v>
      </c>
      <c r="D187">
        <f t="shared" si="2"/>
        <v>0.12</v>
      </c>
    </row>
    <row r="188" spans="1:4" x14ac:dyDescent="0.25">
      <c r="A188" s="1">
        <f t="shared" si="3"/>
        <v>42760</v>
      </c>
      <c r="B188">
        <v>0.76</v>
      </c>
      <c r="C188">
        <v>0.94</v>
      </c>
      <c r="D188">
        <f t="shared" si="2"/>
        <v>0.17999999999999994</v>
      </c>
    </row>
    <row r="189" spans="1:4" x14ac:dyDescent="0.25">
      <c r="A189" s="1">
        <f t="shared" si="3"/>
        <v>42761</v>
      </c>
      <c r="B189">
        <v>0.78</v>
      </c>
      <c r="C189">
        <v>0.96</v>
      </c>
      <c r="D189">
        <f t="shared" si="2"/>
        <v>0.17999999999999994</v>
      </c>
    </row>
    <row r="190" spans="1:4" x14ac:dyDescent="0.25">
      <c r="A190" s="1">
        <f t="shared" si="3"/>
        <v>42762</v>
      </c>
      <c r="B190">
        <v>0.71</v>
      </c>
      <c r="C190">
        <v>0.92</v>
      </c>
      <c r="D190">
        <f t="shared" si="2"/>
        <v>0.21000000000000008</v>
      </c>
    </row>
    <row r="191" spans="1:4" x14ac:dyDescent="0.25">
      <c r="A191" s="1">
        <f t="shared" si="3"/>
        <v>42763</v>
      </c>
      <c r="B191">
        <v>0.71</v>
      </c>
      <c r="C191">
        <v>0.92</v>
      </c>
      <c r="D191">
        <f t="shared" si="2"/>
        <v>0.21000000000000008</v>
      </c>
    </row>
    <row r="192" spans="1:4" x14ac:dyDescent="0.25">
      <c r="A192" s="1">
        <f t="shared" si="3"/>
        <v>42764</v>
      </c>
      <c r="B192">
        <v>0.71</v>
      </c>
      <c r="C192">
        <v>0.92</v>
      </c>
      <c r="D192">
        <f t="shared" si="2"/>
        <v>0.21000000000000008</v>
      </c>
    </row>
    <row r="193" spans="1:4" x14ac:dyDescent="0.25">
      <c r="A193" s="1">
        <f t="shared" si="3"/>
        <v>42765</v>
      </c>
      <c r="B193">
        <v>0.77</v>
      </c>
      <c r="C193">
        <v>0.94</v>
      </c>
      <c r="D193">
        <f t="shared" si="2"/>
        <v>0.16999999999999993</v>
      </c>
    </row>
    <row r="194" spans="1:4" x14ac:dyDescent="0.25">
      <c r="A194" s="1">
        <f t="shared" si="3"/>
        <v>42766</v>
      </c>
      <c r="B194">
        <v>0.76</v>
      </c>
      <c r="C194">
        <v>0.94</v>
      </c>
      <c r="D194">
        <f t="shared" si="2"/>
        <v>0.17999999999999994</v>
      </c>
    </row>
    <row r="195" spans="1:4" x14ac:dyDescent="0.25">
      <c r="A195" s="1">
        <f t="shared" si="3"/>
        <v>42767</v>
      </c>
      <c r="B195">
        <v>0.74</v>
      </c>
      <c r="C195">
        <v>0.94</v>
      </c>
      <c r="D195">
        <f t="shared" si="2"/>
        <v>0.19999999999999996</v>
      </c>
    </row>
    <row r="196" spans="1:4" x14ac:dyDescent="0.25">
      <c r="A196" s="1">
        <f t="shared" si="3"/>
        <v>42768</v>
      </c>
      <c r="B196">
        <v>0.74</v>
      </c>
      <c r="C196">
        <v>0.92</v>
      </c>
      <c r="D196">
        <f t="shared" si="2"/>
        <v>0.18000000000000005</v>
      </c>
    </row>
    <row r="197" spans="1:4" x14ac:dyDescent="0.25">
      <c r="A197" s="1">
        <f t="shared" si="3"/>
        <v>42769</v>
      </c>
      <c r="B197">
        <v>0.75</v>
      </c>
      <c r="C197">
        <v>0.92</v>
      </c>
      <c r="D197">
        <f t="shared" si="2"/>
        <v>0.17000000000000004</v>
      </c>
    </row>
    <row r="198" spans="1:4" x14ac:dyDescent="0.25">
      <c r="A198" s="1">
        <f t="shared" si="3"/>
        <v>42770</v>
      </c>
      <c r="B198">
        <v>0.75</v>
      </c>
      <c r="C198">
        <v>0.92</v>
      </c>
      <c r="D198">
        <f t="shared" si="2"/>
        <v>0.17000000000000004</v>
      </c>
    </row>
    <row r="199" spans="1:4" x14ac:dyDescent="0.25">
      <c r="A199" s="1">
        <f t="shared" si="3"/>
        <v>42771</v>
      </c>
      <c r="B199">
        <v>0.75</v>
      </c>
      <c r="C199">
        <v>0.92</v>
      </c>
      <c r="D199">
        <f t="shared" si="2"/>
        <v>0.17000000000000004</v>
      </c>
    </row>
    <row r="200" spans="1:4" x14ac:dyDescent="0.25">
      <c r="A200" s="1">
        <f t="shared" si="3"/>
        <v>42772</v>
      </c>
      <c r="B200">
        <v>0.79</v>
      </c>
      <c r="C200">
        <v>0.94</v>
      </c>
      <c r="D200">
        <f t="shared" si="2"/>
        <v>0.14999999999999991</v>
      </c>
    </row>
    <row r="201" spans="1:4" x14ac:dyDescent="0.25">
      <c r="A201" s="1">
        <f t="shared" si="3"/>
        <v>42773</v>
      </c>
      <c r="B201">
        <v>0.77</v>
      </c>
      <c r="C201">
        <v>0.97</v>
      </c>
      <c r="D201">
        <f t="shared" ref="D201:D264" si="4">+C201-B201</f>
        <v>0.19999999999999996</v>
      </c>
    </row>
    <row r="202" spans="1:4" x14ac:dyDescent="0.25">
      <c r="A202" s="1">
        <f t="shared" ref="A202:A265" si="5">+A201+1</f>
        <v>42774</v>
      </c>
      <c r="B202">
        <v>0.76</v>
      </c>
      <c r="C202">
        <v>0.96</v>
      </c>
      <c r="D202">
        <f t="shared" si="4"/>
        <v>0.19999999999999996</v>
      </c>
    </row>
    <row r="203" spans="1:4" x14ac:dyDescent="0.25">
      <c r="A203" s="1">
        <f t="shared" si="5"/>
        <v>42775</v>
      </c>
      <c r="B203">
        <v>0.74</v>
      </c>
      <c r="C203">
        <v>0.98</v>
      </c>
      <c r="D203">
        <f t="shared" si="4"/>
        <v>0.24</v>
      </c>
    </row>
    <row r="204" spans="1:4" x14ac:dyDescent="0.25">
      <c r="A204" s="1">
        <f t="shared" si="5"/>
        <v>42776</v>
      </c>
      <c r="B204">
        <v>0.75</v>
      </c>
      <c r="C204">
        <v>1.01</v>
      </c>
      <c r="D204">
        <f t="shared" si="4"/>
        <v>0.26</v>
      </c>
    </row>
    <row r="205" spans="1:4" x14ac:dyDescent="0.25">
      <c r="A205" s="1">
        <f t="shared" si="5"/>
        <v>42777</v>
      </c>
      <c r="B205">
        <v>0.75</v>
      </c>
      <c r="C205">
        <v>1.01</v>
      </c>
      <c r="D205">
        <f t="shared" si="4"/>
        <v>0.26</v>
      </c>
    </row>
    <row r="206" spans="1:4" x14ac:dyDescent="0.25">
      <c r="A206" s="1">
        <f t="shared" si="5"/>
        <v>42778</v>
      </c>
      <c r="B206">
        <v>0.75</v>
      </c>
      <c r="C206">
        <v>1.01</v>
      </c>
      <c r="D206">
        <f t="shared" si="4"/>
        <v>0.26</v>
      </c>
    </row>
    <row r="207" spans="1:4" x14ac:dyDescent="0.25">
      <c r="A207" s="1">
        <f t="shared" si="5"/>
        <v>42779</v>
      </c>
      <c r="B207">
        <v>0.78</v>
      </c>
      <c r="C207">
        <v>0.97</v>
      </c>
      <c r="D207">
        <f t="shared" si="4"/>
        <v>0.18999999999999995</v>
      </c>
    </row>
    <row r="208" spans="1:4" x14ac:dyDescent="0.25">
      <c r="A208" s="1">
        <f t="shared" si="5"/>
        <v>42780</v>
      </c>
      <c r="B208">
        <v>0.79</v>
      </c>
      <c r="C208">
        <v>0.98</v>
      </c>
      <c r="D208">
        <f t="shared" si="4"/>
        <v>0.18999999999999995</v>
      </c>
    </row>
    <row r="209" spans="1:4" x14ac:dyDescent="0.25">
      <c r="A209" s="1">
        <f t="shared" si="5"/>
        <v>42781</v>
      </c>
      <c r="B209">
        <v>0.75</v>
      </c>
      <c r="C209">
        <v>0.93</v>
      </c>
      <c r="D209">
        <f t="shared" si="4"/>
        <v>0.18000000000000005</v>
      </c>
    </row>
    <row r="210" spans="1:4" x14ac:dyDescent="0.25">
      <c r="A210" s="1">
        <f t="shared" si="5"/>
        <v>42782</v>
      </c>
      <c r="B210">
        <v>0.76</v>
      </c>
      <c r="C210">
        <v>0.96</v>
      </c>
      <c r="D210">
        <f t="shared" si="4"/>
        <v>0.19999999999999996</v>
      </c>
    </row>
    <row r="211" spans="1:4" x14ac:dyDescent="0.25">
      <c r="A211" s="1">
        <f t="shared" si="5"/>
        <v>42783</v>
      </c>
      <c r="B211">
        <v>0.76</v>
      </c>
      <c r="C211">
        <v>0.97</v>
      </c>
      <c r="D211">
        <f t="shared" si="4"/>
        <v>0.20999999999999996</v>
      </c>
    </row>
    <row r="212" spans="1:4" x14ac:dyDescent="0.25">
      <c r="A212" s="1">
        <f t="shared" si="5"/>
        <v>42784</v>
      </c>
      <c r="B212">
        <v>0.76</v>
      </c>
      <c r="C212">
        <v>0.97</v>
      </c>
      <c r="D212">
        <f t="shared" si="4"/>
        <v>0.20999999999999996</v>
      </c>
    </row>
    <row r="213" spans="1:4" x14ac:dyDescent="0.25">
      <c r="A213" s="1">
        <f t="shared" si="5"/>
        <v>42785</v>
      </c>
      <c r="B213">
        <v>0.76</v>
      </c>
      <c r="C213">
        <v>0.97</v>
      </c>
      <c r="D213">
        <f t="shared" si="4"/>
        <v>0.20999999999999996</v>
      </c>
    </row>
    <row r="214" spans="1:4" x14ac:dyDescent="0.25">
      <c r="A214" s="1">
        <f t="shared" si="5"/>
        <v>42786</v>
      </c>
      <c r="B214">
        <v>0.76</v>
      </c>
      <c r="C214">
        <v>0.97</v>
      </c>
      <c r="D214">
        <f t="shared" si="4"/>
        <v>0.20999999999999996</v>
      </c>
    </row>
    <row r="215" spans="1:4" x14ac:dyDescent="0.25">
      <c r="A215" s="1">
        <f t="shared" si="5"/>
        <v>42787</v>
      </c>
      <c r="B215">
        <v>0.76</v>
      </c>
      <c r="C215">
        <v>0.94</v>
      </c>
      <c r="D215">
        <f t="shared" si="4"/>
        <v>0.17999999999999994</v>
      </c>
    </row>
    <row r="216" spans="1:4" x14ac:dyDescent="0.25">
      <c r="A216" s="1">
        <f t="shared" si="5"/>
        <v>42788</v>
      </c>
      <c r="B216">
        <v>0.76</v>
      </c>
      <c r="C216">
        <v>0.95</v>
      </c>
      <c r="D216">
        <f t="shared" si="4"/>
        <v>0.18999999999999995</v>
      </c>
    </row>
    <row r="217" spans="1:4" x14ac:dyDescent="0.25">
      <c r="A217" s="1">
        <f t="shared" si="5"/>
        <v>42789</v>
      </c>
      <c r="B217">
        <v>0.78</v>
      </c>
      <c r="C217">
        <v>0.95</v>
      </c>
      <c r="D217">
        <f t="shared" si="4"/>
        <v>0.16999999999999993</v>
      </c>
    </row>
    <row r="218" spans="1:4" x14ac:dyDescent="0.25">
      <c r="A218" s="1">
        <f t="shared" si="5"/>
        <v>42790</v>
      </c>
      <c r="B218">
        <v>0.76</v>
      </c>
      <c r="C218">
        <v>0.92</v>
      </c>
      <c r="D218">
        <f t="shared" si="4"/>
        <v>0.16000000000000003</v>
      </c>
    </row>
    <row r="219" spans="1:4" x14ac:dyDescent="0.25">
      <c r="A219" s="1">
        <f t="shared" si="5"/>
        <v>42791</v>
      </c>
      <c r="B219">
        <v>0.76</v>
      </c>
      <c r="C219">
        <v>0.92</v>
      </c>
      <c r="D219">
        <f t="shared" si="4"/>
        <v>0.16000000000000003</v>
      </c>
    </row>
    <row r="220" spans="1:4" x14ac:dyDescent="0.25">
      <c r="A220" s="1">
        <f t="shared" si="5"/>
        <v>42792</v>
      </c>
      <c r="B220">
        <v>0.76</v>
      </c>
      <c r="C220">
        <v>0.92</v>
      </c>
      <c r="D220">
        <f t="shared" si="4"/>
        <v>0.16000000000000003</v>
      </c>
    </row>
    <row r="221" spans="1:4" x14ac:dyDescent="0.25">
      <c r="A221" s="1">
        <f t="shared" si="5"/>
        <v>42793</v>
      </c>
      <c r="B221">
        <v>0.74</v>
      </c>
      <c r="C221">
        <v>0.93</v>
      </c>
      <c r="D221">
        <f t="shared" si="4"/>
        <v>0.19000000000000006</v>
      </c>
    </row>
    <row r="222" spans="1:4" x14ac:dyDescent="0.25">
      <c r="A222" s="1">
        <f t="shared" si="5"/>
        <v>42794</v>
      </c>
      <c r="B222">
        <v>0.76</v>
      </c>
      <c r="C222">
        <v>0.91</v>
      </c>
      <c r="D222">
        <f t="shared" si="4"/>
        <v>0.15000000000000002</v>
      </c>
    </row>
    <row r="223" spans="1:4" x14ac:dyDescent="0.25">
      <c r="A223" s="1">
        <f t="shared" si="5"/>
        <v>42795</v>
      </c>
      <c r="B223">
        <v>0.76</v>
      </c>
      <c r="C223">
        <v>0.91</v>
      </c>
      <c r="D223">
        <f t="shared" si="4"/>
        <v>0.15000000000000002</v>
      </c>
    </row>
    <row r="224" spans="1:4" x14ac:dyDescent="0.25">
      <c r="A224" s="1">
        <f t="shared" si="5"/>
        <v>42796</v>
      </c>
      <c r="B224">
        <v>0.77</v>
      </c>
      <c r="C224">
        <v>0.95</v>
      </c>
      <c r="D224">
        <f t="shared" si="4"/>
        <v>0.17999999999999994</v>
      </c>
    </row>
    <row r="225" spans="1:4" x14ac:dyDescent="0.25">
      <c r="A225" s="1">
        <f t="shared" si="5"/>
        <v>42797</v>
      </c>
      <c r="B225">
        <v>0.76</v>
      </c>
      <c r="C225">
        <v>0.95</v>
      </c>
      <c r="D225">
        <f t="shared" si="4"/>
        <v>0.18999999999999995</v>
      </c>
    </row>
    <row r="226" spans="1:4" x14ac:dyDescent="0.25">
      <c r="A226" s="1">
        <f t="shared" si="5"/>
        <v>42798</v>
      </c>
      <c r="B226">
        <v>0.76</v>
      </c>
      <c r="C226">
        <v>0.95</v>
      </c>
      <c r="D226">
        <f t="shared" si="4"/>
        <v>0.18999999999999995</v>
      </c>
    </row>
    <row r="227" spans="1:4" x14ac:dyDescent="0.25">
      <c r="A227" s="1">
        <f t="shared" si="5"/>
        <v>42799</v>
      </c>
      <c r="B227">
        <v>0.76</v>
      </c>
      <c r="C227">
        <v>0.95</v>
      </c>
      <c r="D227">
        <f t="shared" si="4"/>
        <v>0.18999999999999995</v>
      </c>
    </row>
    <row r="228" spans="1:4" x14ac:dyDescent="0.25">
      <c r="A228" s="1">
        <f t="shared" si="5"/>
        <v>42800</v>
      </c>
      <c r="B228">
        <v>0.82</v>
      </c>
      <c r="C228">
        <v>1</v>
      </c>
      <c r="D228">
        <f t="shared" si="4"/>
        <v>0.18000000000000005</v>
      </c>
    </row>
    <row r="229" spans="1:4" x14ac:dyDescent="0.25">
      <c r="A229" s="1">
        <f t="shared" si="5"/>
        <v>42801</v>
      </c>
      <c r="B229">
        <v>0.8</v>
      </c>
      <c r="C229">
        <v>1</v>
      </c>
      <c r="D229">
        <f t="shared" si="4"/>
        <v>0.19999999999999996</v>
      </c>
    </row>
    <row r="230" spans="1:4" x14ac:dyDescent="0.25">
      <c r="A230" s="1">
        <f t="shared" si="5"/>
        <v>42802</v>
      </c>
      <c r="B230">
        <v>0.82</v>
      </c>
      <c r="C230">
        <v>1.02</v>
      </c>
      <c r="D230">
        <f t="shared" si="4"/>
        <v>0.20000000000000007</v>
      </c>
    </row>
    <row r="231" spans="1:4" x14ac:dyDescent="0.25">
      <c r="A231" s="1">
        <f t="shared" si="5"/>
        <v>42803</v>
      </c>
      <c r="B231">
        <v>0.83</v>
      </c>
      <c r="C231">
        <v>1.02</v>
      </c>
      <c r="D231">
        <f t="shared" si="4"/>
        <v>0.19000000000000006</v>
      </c>
    </row>
    <row r="232" spans="1:4" x14ac:dyDescent="0.25">
      <c r="A232" s="1">
        <f t="shared" si="5"/>
        <v>42804</v>
      </c>
      <c r="B232">
        <v>0.82</v>
      </c>
      <c r="C232">
        <v>1.05</v>
      </c>
      <c r="D232">
        <f t="shared" si="4"/>
        <v>0.23000000000000009</v>
      </c>
    </row>
    <row r="233" spans="1:4" x14ac:dyDescent="0.25">
      <c r="A233" s="1">
        <f t="shared" si="5"/>
        <v>42805</v>
      </c>
      <c r="B233">
        <v>0.82</v>
      </c>
      <c r="C233">
        <v>1.05</v>
      </c>
      <c r="D233">
        <f t="shared" si="4"/>
        <v>0.23000000000000009</v>
      </c>
    </row>
    <row r="234" spans="1:4" x14ac:dyDescent="0.25">
      <c r="A234" s="1">
        <f t="shared" si="5"/>
        <v>42806</v>
      </c>
      <c r="B234">
        <v>0.82</v>
      </c>
      <c r="C234">
        <v>1.05</v>
      </c>
      <c r="D234">
        <f t="shared" si="4"/>
        <v>0.23000000000000009</v>
      </c>
    </row>
    <row r="235" spans="1:4" x14ac:dyDescent="0.25">
      <c r="A235" s="1">
        <f t="shared" si="5"/>
        <v>42807</v>
      </c>
      <c r="B235">
        <v>0.87</v>
      </c>
      <c r="C235">
        <v>1.06</v>
      </c>
      <c r="D235">
        <f t="shared" si="4"/>
        <v>0.19000000000000006</v>
      </c>
    </row>
    <row r="236" spans="1:4" x14ac:dyDescent="0.25">
      <c r="A236" s="1">
        <f t="shared" si="5"/>
        <v>42808</v>
      </c>
      <c r="B236">
        <v>0.9</v>
      </c>
      <c r="C236">
        <v>1.1499999999999999</v>
      </c>
      <c r="D236">
        <f t="shared" si="4"/>
        <v>0.24999999999999989</v>
      </c>
    </row>
    <row r="237" spans="1:4" x14ac:dyDescent="0.25">
      <c r="A237" s="1">
        <f t="shared" si="5"/>
        <v>42809</v>
      </c>
      <c r="B237">
        <v>0.92</v>
      </c>
      <c r="C237">
        <v>1.1399999999999999</v>
      </c>
      <c r="D237">
        <f t="shared" si="4"/>
        <v>0.21999999999999986</v>
      </c>
    </row>
    <row r="238" spans="1:4" x14ac:dyDescent="0.25">
      <c r="A238" s="1">
        <f t="shared" si="5"/>
        <v>42810</v>
      </c>
      <c r="B238">
        <v>0.98</v>
      </c>
      <c r="C238">
        <v>1.1399999999999999</v>
      </c>
      <c r="D238">
        <f t="shared" si="4"/>
        <v>0.15999999999999992</v>
      </c>
    </row>
    <row r="239" spans="1:4" x14ac:dyDescent="0.25">
      <c r="A239" s="1">
        <f t="shared" si="5"/>
        <v>42811</v>
      </c>
      <c r="B239">
        <v>0.98</v>
      </c>
      <c r="C239">
        <v>1.19</v>
      </c>
      <c r="D239">
        <f t="shared" si="4"/>
        <v>0.20999999999999996</v>
      </c>
    </row>
    <row r="240" spans="1:4" x14ac:dyDescent="0.25">
      <c r="A240" s="1">
        <f t="shared" si="5"/>
        <v>42812</v>
      </c>
      <c r="B240">
        <v>0.98</v>
      </c>
      <c r="C240">
        <v>1.19</v>
      </c>
      <c r="D240">
        <f t="shared" si="4"/>
        <v>0.20999999999999996</v>
      </c>
    </row>
    <row r="241" spans="1:4" x14ac:dyDescent="0.25">
      <c r="A241" s="1">
        <f t="shared" si="5"/>
        <v>42813</v>
      </c>
      <c r="B241">
        <v>0.98</v>
      </c>
      <c r="C241">
        <v>1.19</v>
      </c>
      <c r="D241">
        <f t="shared" si="4"/>
        <v>0.20999999999999996</v>
      </c>
    </row>
    <row r="242" spans="1:4" x14ac:dyDescent="0.25">
      <c r="A242" s="1">
        <f t="shared" si="5"/>
        <v>42814</v>
      </c>
      <c r="B242">
        <v>0.99</v>
      </c>
      <c r="C242">
        <v>1.2</v>
      </c>
      <c r="D242">
        <f t="shared" si="4"/>
        <v>0.20999999999999996</v>
      </c>
    </row>
    <row r="243" spans="1:4" x14ac:dyDescent="0.25">
      <c r="A243" s="1">
        <f t="shared" si="5"/>
        <v>42815</v>
      </c>
      <c r="B243">
        <v>0.99</v>
      </c>
      <c r="C243">
        <v>1.1399999999999999</v>
      </c>
      <c r="D243">
        <f t="shared" si="4"/>
        <v>0.14999999999999991</v>
      </c>
    </row>
    <row r="244" spans="1:4" x14ac:dyDescent="0.25">
      <c r="A244" s="1">
        <f t="shared" si="5"/>
        <v>42816</v>
      </c>
      <c r="B244">
        <v>0.97</v>
      </c>
      <c r="C244">
        <v>1.1499999999999999</v>
      </c>
      <c r="D244">
        <f t="shared" si="4"/>
        <v>0.17999999999999994</v>
      </c>
    </row>
    <row r="245" spans="1:4" x14ac:dyDescent="0.25">
      <c r="A245" s="1">
        <f t="shared" si="5"/>
        <v>42817</v>
      </c>
      <c r="B245">
        <v>0.99</v>
      </c>
      <c r="C245">
        <v>1.19</v>
      </c>
      <c r="D245">
        <f t="shared" si="4"/>
        <v>0.19999999999999996</v>
      </c>
    </row>
    <row r="246" spans="1:4" x14ac:dyDescent="0.25">
      <c r="A246" s="1">
        <f t="shared" si="5"/>
        <v>42818</v>
      </c>
      <c r="B246">
        <v>1</v>
      </c>
      <c r="C246">
        <v>1.1399999999999999</v>
      </c>
      <c r="D246">
        <f t="shared" si="4"/>
        <v>0.1399999999999999</v>
      </c>
    </row>
    <row r="247" spans="1:4" x14ac:dyDescent="0.25">
      <c r="A247" s="1">
        <f t="shared" si="5"/>
        <v>42819</v>
      </c>
      <c r="B247">
        <v>1</v>
      </c>
      <c r="C247">
        <v>1.1399999999999999</v>
      </c>
      <c r="D247">
        <f t="shared" si="4"/>
        <v>0.1399999999999999</v>
      </c>
    </row>
    <row r="248" spans="1:4" x14ac:dyDescent="0.25">
      <c r="A248" s="1">
        <f t="shared" si="5"/>
        <v>42820</v>
      </c>
      <c r="B248">
        <v>1</v>
      </c>
      <c r="C248">
        <v>1.1399999999999999</v>
      </c>
      <c r="D248">
        <f t="shared" si="4"/>
        <v>0.1399999999999999</v>
      </c>
    </row>
    <row r="249" spans="1:4" x14ac:dyDescent="0.25">
      <c r="A249" s="1">
        <f t="shared" si="5"/>
        <v>42821</v>
      </c>
      <c r="B249">
        <v>1.01</v>
      </c>
      <c r="C249">
        <v>1.1299999999999999</v>
      </c>
      <c r="D249">
        <f t="shared" si="4"/>
        <v>0.11999999999999988</v>
      </c>
    </row>
    <row r="250" spans="1:4" x14ac:dyDescent="0.25">
      <c r="A250" s="1">
        <f t="shared" si="5"/>
        <v>42822</v>
      </c>
      <c r="B250">
        <v>1.01</v>
      </c>
      <c r="C250">
        <v>1.1499999999999999</v>
      </c>
      <c r="D250">
        <f t="shared" si="4"/>
        <v>0.1399999999999999</v>
      </c>
    </row>
    <row r="251" spans="1:4" x14ac:dyDescent="0.25">
      <c r="A251" s="1">
        <f t="shared" si="5"/>
        <v>42823</v>
      </c>
      <c r="B251">
        <v>0.99</v>
      </c>
      <c r="C251">
        <v>1.1200000000000001</v>
      </c>
      <c r="D251">
        <f t="shared" si="4"/>
        <v>0.13000000000000012</v>
      </c>
    </row>
    <row r="252" spans="1:4" x14ac:dyDescent="0.25">
      <c r="A252" s="1">
        <f t="shared" si="5"/>
        <v>42824</v>
      </c>
      <c r="B252">
        <v>1.01</v>
      </c>
      <c r="C252">
        <v>1.1100000000000001</v>
      </c>
      <c r="D252">
        <f t="shared" si="4"/>
        <v>0.10000000000000009</v>
      </c>
    </row>
    <row r="253" spans="1:4" x14ac:dyDescent="0.25">
      <c r="A253" s="1">
        <f t="shared" si="5"/>
        <v>42825</v>
      </c>
      <c r="B253">
        <v>0.97</v>
      </c>
      <c r="C253">
        <v>1.1000000000000001</v>
      </c>
      <c r="D253">
        <f t="shared" si="4"/>
        <v>0.13000000000000012</v>
      </c>
    </row>
    <row r="254" spans="1:4" x14ac:dyDescent="0.25">
      <c r="A254" s="1">
        <f t="shared" si="5"/>
        <v>42826</v>
      </c>
      <c r="B254">
        <v>0.97</v>
      </c>
      <c r="C254">
        <v>1.1000000000000001</v>
      </c>
      <c r="D254">
        <f t="shared" si="4"/>
        <v>0.13000000000000012</v>
      </c>
    </row>
    <row r="255" spans="1:4" x14ac:dyDescent="0.25">
      <c r="A255" s="1">
        <f t="shared" si="5"/>
        <v>42827</v>
      </c>
      <c r="B255">
        <v>0.97</v>
      </c>
      <c r="C255">
        <v>1.1000000000000001</v>
      </c>
      <c r="D255">
        <f t="shared" si="4"/>
        <v>0.13000000000000012</v>
      </c>
    </row>
    <row r="256" spans="1:4" x14ac:dyDescent="0.25">
      <c r="A256" s="1">
        <f t="shared" si="5"/>
        <v>42828</v>
      </c>
      <c r="B256">
        <v>0.94</v>
      </c>
      <c r="C256">
        <v>1.18</v>
      </c>
      <c r="D256">
        <f t="shared" si="4"/>
        <v>0.24</v>
      </c>
    </row>
    <row r="257" spans="1:4" x14ac:dyDescent="0.25">
      <c r="A257" s="1">
        <f t="shared" si="5"/>
        <v>42829</v>
      </c>
      <c r="B257">
        <v>0.94</v>
      </c>
      <c r="C257">
        <v>1.1200000000000001</v>
      </c>
      <c r="D257">
        <f t="shared" si="4"/>
        <v>0.18000000000000016</v>
      </c>
    </row>
    <row r="258" spans="1:4" x14ac:dyDescent="0.25">
      <c r="A258" s="1">
        <f t="shared" si="5"/>
        <v>42830</v>
      </c>
      <c r="B258">
        <v>0.95</v>
      </c>
      <c r="C258">
        <v>1.0900000000000001</v>
      </c>
      <c r="D258">
        <f t="shared" si="4"/>
        <v>0.14000000000000012</v>
      </c>
    </row>
    <row r="259" spans="1:4" x14ac:dyDescent="0.25">
      <c r="A259" s="1">
        <f t="shared" si="5"/>
        <v>42831</v>
      </c>
      <c r="B259">
        <v>0.97</v>
      </c>
      <c r="C259">
        <v>1.1200000000000001</v>
      </c>
      <c r="D259">
        <f t="shared" si="4"/>
        <v>0.15000000000000013</v>
      </c>
    </row>
    <row r="260" spans="1:4" x14ac:dyDescent="0.25">
      <c r="A260" s="1">
        <f t="shared" si="5"/>
        <v>42832</v>
      </c>
      <c r="B260">
        <v>0.95</v>
      </c>
      <c r="C260">
        <v>1.06</v>
      </c>
      <c r="D260">
        <f t="shared" si="4"/>
        <v>0.1100000000000001</v>
      </c>
    </row>
    <row r="261" spans="1:4" x14ac:dyDescent="0.25">
      <c r="A261" s="1">
        <f t="shared" si="5"/>
        <v>42833</v>
      </c>
      <c r="B261">
        <v>0.95</v>
      </c>
      <c r="C261">
        <v>1.06</v>
      </c>
      <c r="D261">
        <f t="shared" si="4"/>
        <v>0.1100000000000001</v>
      </c>
    </row>
    <row r="262" spans="1:4" x14ac:dyDescent="0.25">
      <c r="A262" s="1">
        <f t="shared" si="5"/>
        <v>42834</v>
      </c>
      <c r="B262">
        <v>0.95</v>
      </c>
      <c r="C262">
        <v>1.06</v>
      </c>
      <c r="D262">
        <f t="shared" si="4"/>
        <v>0.1100000000000001</v>
      </c>
    </row>
    <row r="263" spans="1:4" x14ac:dyDescent="0.25">
      <c r="A263" s="1">
        <f t="shared" si="5"/>
        <v>42835</v>
      </c>
      <c r="B263">
        <v>0.97</v>
      </c>
      <c r="C263">
        <v>1.1100000000000001</v>
      </c>
      <c r="D263">
        <f t="shared" si="4"/>
        <v>0.14000000000000012</v>
      </c>
    </row>
    <row r="264" spans="1:4" x14ac:dyDescent="0.25">
      <c r="A264" s="1">
        <f t="shared" si="5"/>
        <v>42836</v>
      </c>
      <c r="B264">
        <v>0.97</v>
      </c>
      <c r="C264">
        <v>1.1100000000000001</v>
      </c>
      <c r="D264">
        <f t="shared" si="4"/>
        <v>0.14000000000000012</v>
      </c>
    </row>
    <row r="265" spans="1:4" x14ac:dyDescent="0.25">
      <c r="A265" s="1">
        <f t="shared" si="5"/>
        <v>42837</v>
      </c>
      <c r="B265">
        <v>0.96</v>
      </c>
      <c r="C265">
        <v>1.0900000000000001</v>
      </c>
      <c r="D265">
        <f t="shared" ref="D265:D328" si="6">+C265-B265</f>
        <v>0.13000000000000012</v>
      </c>
    </row>
    <row r="266" spans="1:4" x14ac:dyDescent="0.25">
      <c r="A266" s="1">
        <f t="shared" ref="A266:A329" si="7">+A265+1</f>
        <v>42838</v>
      </c>
      <c r="B266">
        <v>0.95</v>
      </c>
      <c r="C266">
        <v>1.1000000000000001</v>
      </c>
      <c r="D266">
        <f t="shared" si="6"/>
        <v>0.15000000000000013</v>
      </c>
    </row>
    <row r="267" spans="1:4" x14ac:dyDescent="0.25">
      <c r="A267" s="1">
        <f t="shared" si="7"/>
        <v>42839</v>
      </c>
      <c r="B267">
        <v>0.95</v>
      </c>
      <c r="C267">
        <v>1.1000000000000001</v>
      </c>
      <c r="D267">
        <f t="shared" si="6"/>
        <v>0.15000000000000013</v>
      </c>
    </row>
    <row r="268" spans="1:4" x14ac:dyDescent="0.25">
      <c r="A268" s="1">
        <f t="shared" si="7"/>
        <v>42840</v>
      </c>
      <c r="B268">
        <v>0.95</v>
      </c>
      <c r="C268">
        <v>1.1000000000000001</v>
      </c>
      <c r="D268">
        <f t="shared" si="6"/>
        <v>0.15000000000000013</v>
      </c>
    </row>
    <row r="269" spans="1:4" x14ac:dyDescent="0.25">
      <c r="A269" s="1">
        <f t="shared" si="7"/>
        <v>42841</v>
      </c>
      <c r="B269">
        <v>0.95</v>
      </c>
      <c r="C269">
        <v>1.1000000000000001</v>
      </c>
      <c r="D269">
        <f t="shared" si="6"/>
        <v>0.15000000000000013</v>
      </c>
    </row>
    <row r="270" spans="1:4" x14ac:dyDescent="0.25">
      <c r="A270" s="1">
        <f t="shared" si="7"/>
        <v>42842</v>
      </c>
      <c r="B270">
        <v>0.96</v>
      </c>
      <c r="C270">
        <v>1.1399999999999999</v>
      </c>
      <c r="D270">
        <f t="shared" si="6"/>
        <v>0.17999999999999994</v>
      </c>
    </row>
    <row r="271" spans="1:4" x14ac:dyDescent="0.25">
      <c r="A271" s="1">
        <f t="shared" si="7"/>
        <v>42843</v>
      </c>
      <c r="B271">
        <v>0.96</v>
      </c>
      <c r="C271">
        <v>1.1299999999999999</v>
      </c>
      <c r="D271">
        <f t="shared" si="6"/>
        <v>0.16999999999999993</v>
      </c>
    </row>
    <row r="272" spans="1:4" x14ac:dyDescent="0.25">
      <c r="A272" s="1">
        <f t="shared" si="7"/>
        <v>42844</v>
      </c>
      <c r="B272">
        <v>0.97</v>
      </c>
      <c r="C272">
        <v>1.1000000000000001</v>
      </c>
      <c r="D272">
        <f t="shared" si="6"/>
        <v>0.13000000000000012</v>
      </c>
    </row>
    <row r="273" spans="1:4" x14ac:dyDescent="0.25">
      <c r="A273" s="1">
        <f t="shared" si="7"/>
        <v>42845</v>
      </c>
      <c r="B273">
        <v>0.98</v>
      </c>
      <c r="C273">
        <v>1.0900000000000001</v>
      </c>
      <c r="D273">
        <f t="shared" si="6"/>
        <v>0.1100000000000001</v>
      </c>
    </row>
    <row r="274" spans="1:4" x14ac:dyDescent="0.25">
      <c r="A274" s="1">
        <f t="shared" si="7"/>
        <v>42846</v>
      </c>
      <c r="B274">
        <v>0.97</v>
      </c>
      <c r="C274">
        <v>1.1100000000000001</v>
      </c>
      <c r="D274">
        <f t="shared" si="6"/>
        <v>0.14000000000000012</v>
      </c>
    </row>
    <row r="275" spans="1:4" x14ac:dyDescent="0.25">
      <c r="A275" s="1">
        <f t="shared" si="7"/>
        <v>42847</v>
      </c>
      <c r="B275">
        <v>0.97</v>
      </c>
      <c r="C275">
        <v>1.1100000000000001</v>
      </c>
      <c r="D275">
        <f t="shared" si="6"/>
        <v>0.14000000000000012</v>
      </c>
    </row>
    <row r="276" spans="1:4" x14ac:dyDescent="0.25">
      <c r="A276" s="1">
        <f t="shared" si="7"/>
        <v>42848</v>
      </c>
      <c r="B276">
        <v>0.97</v>
      </c>
      <c r="C276">
        <v>1.1100000000000001</v>
      </c>
      <c r="D276">
        <f t="shared" si="6"/>
        <v>0.14000000000000012</v>
      </c>
    </row>
    <row r="277" spans="1:4" x14ac:dyDescent="0.25">
      <c r="A277" s="1">
        <f t="shared" si="7"/>
        <v>42849</v>
      </c>
      <c r="B277">
        <v>0.97</v>
      </c>
      <c r="C277">
        <v>1.1200000000000001</v>
      </c>
      <c r="D277">
        <f t="shared" si="6"/>
        <v>0.15000000000000013</v>
      </c>
    </row>
    <row r="278" spans="1:4" x14ac:dyDescent="0.25">
      <c r="A278" s="1">
        <f t="shared" si="7"/>
        <v>42850</v>
      </c>
      <c r="B278">
        <v>0.95</v>
      </c>
      <c r="C278">
        <v>1.1200000000000001</v>
      </c>
      <c r="D278">
        <f t="shared" si="6"/>
        <v>0.17000000000000015</v>
      </c>
    </row>
    <row r="279" spans="1:4" x14ac:dyDescent="0.25">
      <c r="A279" s="1">
        <f t="shared" si="7"/>
        <v>42851</v>
      </c>
      <c r="B279">
        <v>0.94</v>
      </c>
      <c r="C279">
        <v>1.1399999999999999</v>
      </c>
      <c r="D279">
        <f t="shared" si="6"/>
        <v>0.19999999999999996</v>
      </c>
    </row>
    <row r="280" spans="1:4" x14ac:dyDescent="0.25">
      <c r="A280" s="1">
        <f t="shared" si="7"/>
        <v>42852</v>
      </c>
      <c r="B280">
        <v>0.99</v>
      </c>
      <c r="C280">
        <v>1.1399999999999999</v>
      </c>
      <c r="D280">
        <f t="shared" si="6"/>
        <v>0.14999999999999991</v>
      </c>
    </row>
    <row r="281" spans="1:4" x14ac:dyDescent="0.25">
      <c r="A281" s="1">
        <f t="shared" si="7"/>
        <v>42853</v>
      </c>
      <c r="B281">
        <v>0.95</v>
      </c>
      <c r="C281">
        <v>1.1499999999999999</v>
      </c>
      <c r="D281">
        <f t="shared" si="6"/>
        <v>0.19999999999999996</v>
      </c>
    </row>
    <row r="282" spans="1:4" x14ac:dyDescent="0.25">
      <c r="A282" s="1">
        <f t="shared" si="7"/>
        <v>42854</v>
      </c>
      <c r="B282">
        <v>0.95</v>
      </c>
      <c r="C282">
        <v>1.1499999999999999</v>
      </c>
      <c r="D282">
        <f t="shared" si="6"/>
        <v>0.19999999999999996</v>
      </c>
    </row>
    <row r="283" spans="1:4" x14ac:dyDescent="0.25">
      <c r="A283" s="1">
        <f t="shared" si="7"/>
        <v>42855</v>
      </c>
      <c r="B283">
        <v>0.95</v>
      </c>
      <c r="C283">
        <v>1.1499999999999999</v>
      </c>
      <c r="D283">
        <f t="shared" si="6"/>
        <v>0.19999999999999996</v>
      </c>
    </row>
    <row r="284" spans="1:4" x14ac:dyDescent="0.25">
      <c r="A284" s="1">
        <f t="shared" si="7"/>
        <v>42856</v>
      </c>
      <c r="B284">
        <v>0.94</v>
      </c>
      <c r="C284">
        <v>1.17</v>
      </c>
      <c r="D284">
        <f t="shared" si="6"/>
        <v>0.22999999999999998</v>
      </c>
    </row>
    <row r="285" spans="1:4" x14ac:dyDescent="0.25">
      <c r="A285" s="1">
        <f t="shared" si="7"/>
        <v>42857</v>
      </c>
      <c r="B285">
        <v>0.96</v>
      </c>
      <c r="C285">
        <v>1.1100000000000001</v>
      </c>
      <c r="D285">
        <f t="shared" si="6"/>
        <v>0.15000000000000013</v>
      </c>
    </row>
    <row r="286" spans="1:4" x14ac:dyDescent="0.25">
      <c r="A286" s="1">
        <f t="shared" si="7"/>
        <v>42858</v>
      </c>
      <c r="B286">
        <v>0.94</v>
      </c>
      <c r="C286">
        <v>1.1499999999999999</v>
      </c>
      <c r="D286">
        <f t="shared" si="6"/>
        <v>0.20999999999999996</v>
      </c>
    </row>
    <row r="287" spans="1:4" x14ac:dyDescent="0.25">
      <c r="A287" s="1">
        <f t="shared" si="7"/>
        <v>42859</v>
      </c>
      <c r="B287">
        <v>0.95</v>
      </c>
      <c r="C287">
        <v>1.1499999999999999</v>
      </c>
      <c r="D287">
        <f t="shared" si="6"/>
        <v>0.19999999999999996</v>
      </c>
    </row>
    <row r="288" spans="1:4" x14ac:dyDescent="0.25">
      <c r="A288" s="1">
        <f t="shared" si="7"/>
        <v>42860</v>
      </c>
      <c r="B288">
        <v>0.97</v>
      </c>
      <c r="C288">
        <v>1.1399999999999999</v>
      </c>
      <c r="D288">
        <f t="shared" si="6"/>
        <v>0.16999999999999993</v>
      </c>
    </row>
    <row r="289" spans="1:4" x14ac:dyDescent="0.25">
      <c r="A289" s="1">
        <f t="shared" si="7"/>
        <v>42861</v>
      </c>
      <c r="B289">
        <v>0.97</v>
      </c>
      <c r="C289">
        <v>1.1399999999999999</v>
      </c>
      <c r="D289">
        <f t="shared" si="6"/>
        <v>0.16999999999999993</v>
      </c>
    </row>
    <row r="290" spans="1:4" x14ac:dyDescent="0.25">
      <c r="A290" s="1">
        <f t="shared" si="7"/>
        <v>42862</v>
      </c>
      <c r="B290">
        <v>0.97</v>
      </c>
      <c r="C290">
        <v>1.1399999999999999</v>
      </c>
      <c r="D290">
        <f t="shared" si="6"/>
        <v>0.16999999999999993</v>
      </c>
    </row>
    <row r="291" spans="1:4" x14ac:dyDescent="0.25">
      <c r="A291" s="1">
        <f t="shared" si="7"/>
        <v>42863</v>
      </c>
      <c r="B291">
        <v>0.95</v>
      </c>
      <c r="C291">
        <v>1.1499999999999999</v>
      </c>
      <c r="D291">
        <f t="shared" si="6"/>
        <v>0.19999999999999996</v>
      </c>
    </row>
    <row r="292" spans="1:4" x14ac:dyDescent="0.25">
      <c r="A292" s="1">
        <f t="shared" si="7"/>
        <v>42864</v>
      </c>
      <c r="B292">
        <v>0.97</v>
      </c>
      <c r="C292">
        <v>1.1499999999999999</v>
      </c>
      <c r="D292">
        <f t="shared" si="6"/>
        <v>0.17999999999999994</v>
      </c>
    </row>
    <row r="293" spans="1:4" x14ac:dyDescent="0.25">
      <c r="A293" s="1">
        <f t="shared" si="7"/>
        <v>42865</v>
      </c>
      <c r="B293">
        <v>0.97</v>
      </c>
      <c r="C293">
        <v>1.1599999999999999</v>
      </c>
      <c r="D293">
        <f t="shared" si="6"/>
        <v>0.18999999999999995</v>
      </c>
    </row>
    <row r="294" spans="1:4" x14ac:dyDescent="0.25">
      <c r="A294" s="1">
        <f t="shared" si="7"/>
        <v>42866</v>
      </c>
      <c r="B294">
        <v>0.97</v>
      </c>
      <c r="C294">
        <v>1.2</v>
      </c>
      <c r="D294">
        <f t="shared" si="6"/>
        <v>0.22999999999999998</v>
      </c>
    </row>
    <row r="295" spans="1:4" x14ac:dyDescent="0.25">
      <c r="A295" s="1">
        <f t="shared" si="7"/>
        <v>42867</v>
      </c>
      <c r="B295">
        <v>0.95</v>
      </c>
      <c r="C295">
        <v>1.19</v>
      </c>
      <c r="D295">
        <f t="shared" si="6"/>
        <v>0.24</v>
      </c>
    </row>
    <row r="296" spans="1:4" x14ac:dyDescent="0.25">
      <c r="A296" s="1">
        <f t="shared" si="7"/>
        <v>42868</v>
      </c>
      <c r="B296">
        <v>0.95</v>
      </c>
      <c r="C296">
        <v>1.19</v>
      </c>
      <c r="D296">
        <f t="shared" si="6"/>
        <v>0.24</v>
      </c>
    </row>
    <row r="297" spans="1:4" x14ac:dyDescent="0.25">
      <c r="A297" s="1">
        <f t="shared" si="7"/>
        <v>42869</v>
      </c>
      <c r="B297">
        <v>0.95</v>
      </c>
      <c r="C297">
        <v>1.19</v>
      </c>
      <c r="D297">
        <f t="shared" si="6"/>
        <v>0.24</v>
      </c>
    </row>
    <row r="298" spans="1:4" x14ac:dyDescent="0.25">
      <c r="A298" s="1">
        <f t="shared" si="7"/>
        <v>42870</v>
      </c>
      <c r="B298">
        <v>0.97</v>
      </c>
      <c r="C298">
        <v>1.19</v>
      </c>
      <c r="D298">
        <f t="shared" si="6"/>
        <v>0.21999999999999997</v>
      </c>
    </row>
    <row r="299" spans="1:4" x14ac:dyDescent="0.25">
      <c r="A299" s="1">
        <f t="shared" si="7"/>
        <v>42871</v>
      </c>
      <c r="B299">
        <v>0.95</v>
      </c>
      <c r="C299">
        <v>1.1399999999999999</v>
      </c>
      <c r="D299">
        <f t="shared" si="6"/>
        <v>0.18999999999999995</v>
      </c>
    </row>
    <row r="300" spans="1:4" x14ac:dyDescent="0.25">
      <c r="A300" s="1">
        <f t="shared" si="7"/>
        <v>42872</v>
      </c>
      <c r="B300">
        <v>0.94</v>
      </c>
      <c r="C300">
        <v>1.18</v>
      </c>
      <c r="D300">
        <f t="shared" si="6"/>
        <v>0.24</v>
      </c>
    </row>
    <row r="301" spans="1:4" x14ac:dyDescent="0.25">
      <c r="A301" s="1">
        <f t="shared" si="7"/>
        <v>42873</v>
      </c>
      <c r="B301">
        <v>0.94</v>
      </c>
      <c r="C301">
        <v>1.1599999999999999</v>
      </c>
      <c r="D301">
        <f t="shared" si="6"/>
        <v>0.21999999999999997</v>
      </c>
    </row>
    <row r="302" spans="1:4" x14ac:dyDescent="0.25">
      <c r="A302" s="1">
        <f t="shared" si="7"/>
        <v>42874</v>
      </c>
      <c r="B302">
        <v>0.94</v>
      </c>
      <c r="C302">
        <v>1.2</v>
      </c>
      <c r="D302">
        <f t="shared" si="6"/>
        <v>0.26</v>
      </c>
    </row>
    <row r="303" spans="1:4" x14ac:dyDescent="0.25">
      <c r="A303" s="1">
        <f t="shared" si="7"/>
        <v>42875</v>
      </c>
      <c r="B303">
        <v>0.94</v>
      </c>
      <c r="C303">
        <v>1.2</v>
      </c>
      <c r="D303">
        <f t="shared" si="6"/>
        <v>0.26</v>
      </c>
    </row>
    <row r="304" spans="1:4" x14ac:dyDescent="0.25">
      <c r="A304" s="1">
        <f t="shared" si="7"/>
        <v>42876</v>
      </c>
      <c r="B304">
        <v>0.94</v>
      </c>
      <c r="C304">
        <v>1.2</v>
      </c>
      <c r="D304">
        <f t="shared" si="6"/>
        <v>0.26</v>
      </c>
    </row>
    <row r="305" spans="1:4" x14ac:dyDescent="0.25">
      <c r="A305" s="1">
        <f t="shared" si="7"/>
        <v>42877</v>
      </c>
      <c r="B305">
        <v>0.98</v>
      </c>
      <c r="C305">
        <v>1.18</v>
      </c>
      <c r="D305">
        <f t="shared" si="6"/>
        <v>0.19999999999999996</v>
      </c>
    </row>
    <row r="306" spans="1:4" x14ac:dyDescent="0.25">
      <c r="A306" s="1">
        <f t="shared" si="7"/>
        <v>42878</v>
      </c>
      <c r="B306">
        <v>0.97</v>
      </c>
      <c r="C306">
        <v>1.17</v>
      </c>
      <c r="D306">
        <f t="shared" si="6"/>
        <v>0.19999999999999996</v>
      </c>
    </row>
    <row r="307" spans="1:4" x14ac:dyDescent="0.25">
      <c r="A307" s="1">
        <f t="shared" si="7"/>
        <v>42879</v>
      </c>
      <c r="B307">
        <v>0.97</v>
      </c>
      <c r="C307">
        <v>1.21</v>
      </c>
      <c r="D307">
        <f t="shared" si="6"/>
        <v>0.24</v>
      </c>
    </row>
    <row r="308" spans="1:4" x14ac:dyDescent="0.25">
      <c r="A308" s="1">
        <f t="shared" si="7"/>
        <v>42880</v>
      </c>
      <c r="B308">
        <v>0.96</v>
      </c>
      <c r="C308">
        <v>1.18</v>
      </c>
      <c r="D308">
        <f t="shared" si="6"/>
        <v>0.21999999999999997</v>
      </c>
    </row>
    <row r="309" spans="1:4" x14ac:dyDescent="0.25">
      <c r="A309" s="1">
        <f t="shared" si="7"/>
        <v>42881</v>
      </c>
      <c r="B309">
        <v>0.96</v>
      </c>
      <c r="C309">
        <v>1.21</v>
      </c>
      <c r="D309">
        <f t="shared" si="6"/>
        <v>0.25</v>
      </c>
    </row>
    <row r="310" spans="1:4" x14ac:dyDescent="0.25">
      <c r="A310" s="1">
        <f t="shared" si="7"/>
        <v>42882</v>
      </c>
      <c r="B310">
        <v>0.96</v>
      </c>
      <c r="C310">
        <v>1.21</v>
      </c>
      <c r="D310">
        <f t="shared" si="6"/>
        <v>0.25</v>
      </c>
    </row>
    <row r="311" spans="1:4" x14ac:dyDescent="0.25">
      <c r="A311" s="1">
        <f t="shared" si="7"/>
        <v>42883</v>
      </c>
      <c r="B311">
        <v>0.96</v>
      </c>
      <c r="C311">
        <v>1.21</v>
      </c>
      <c r="D311">
        <f t="shared" si="6"/>
        <v>0.25</v>
      </c>
    </row>
    <row r="312" spans="1:4" x14ac:dyDescent="0.25">
      <c r="A312" s="1">
        <f t="shared" si="7"/>
        <v>42884</v>
      </c>
      <c r="B312">
        <v>0.96</v>
      </c>
      <c r="C312">
        <v>1.21</v>
      </c>
      <c r="D312">
        <f t="shared" si="6"/>
        <v>0.25</v>
      </c>
    </row>
    <row r="313" spans="1:4" x14ac:dyDescent="0.25">
      <c r="A313" s="1">
        <f t="shared" si="7"/>
        <v>42885</v>
      </c>
      <c r="B313">
        <v>0.98</v>
      </c>
      <c r="C313">
        <v>1.21</v>
      </c>
      <c r="D313">
        <f t="shared" si="6"/>
        <v>0.22999999999999998</v>
      </c>
    </row>
    <row r="314" spans="1:4" x14ac:dyDescent="0.25">
      <c r="A314" s="1">
        <f t="shared" si="7"/>
        <v>42886</v>
      </c>
      <c r="B314">
        <v>0.99</v>
      </c>
      <c r="C314">
        <v>1.24</v>
      </c>
      <c r="D314">
        <f t="shared" si="6"/>
        <v>0.25</v>
      </c>
    </row>
    <row r="315" spans="1:4" x14ac:dyDescent="0.25">
      <c r="A315" s="1">
        <f t="shared" si="7"/>
        <v>42887</v>
      </c>
      <c r="B315">
        <v>0.99</v>
      </c>
      <c r="C315">
        <v>1.2</v>
      </c>
      <c r="D315">
        <f t="shared" si="6"/>
        <v>0.20999999999999996</v>
      </c>
    </row>
    <row r="316" spans="1:4" x14ac:dyDescent="0.25">
      <c r="A316" s="1">
        <f t="shared" si="7"/>
        <v>42888</v>
      </c>
      <c r="B316">
        <v>0.99</v>
      </c>
      <c r="C316">
        <v>1.22</v>
      </c>
      <c r="D316">
        <f t="shared" si="6"/>
        <v>0.22999999999999998</v>
      </c>
    </row>
    <row r="317" spans="1:4" x14ac:dyDescent="0.25">
      <c r="A317" s="1">
        <f t="shared" si="7"/>
        <v>42889</v>
      </c>
      <c r="B317">
        <v>0.99</v>
      </c>
      <c r="C317">
        <v>1.22</v>
      </c>
      <c r="D317">
        <f t="shared" si="6"/>
        <v>0.22999999999999998</v>
      </c>
    </row>
    <row r="318" spans="1:4" x14ac:dyDescent="0.25">
      <c r="A318" s="1">
        <f t="shared" si="7"/>
        <v>42890</v>
      </c>
      <c r="B318">
        <v>0.99</v>
      </c>
      <c r="C318">
        <v>1.22</v>
      </c>
      <c r="D318">
        <f t="shared" si="6"/>
        <v>0.22999999999999998</v>
      </c>
    </row>
    <row r="319" spans="1:4" x14ac:dyDescent="0.25">
      <c r="A319" s="1">
        <f t="shared" si="7"/>
        <v>42891</v>
      </c>
      <c r="B319">
        <v>1</v>
      </c>
      <c r="C319">
        <v>1.22</v>
      </c>
      <c r="D319">
        <f t="shared" si="6"/>
        <v>0.21999999999999997</v>
      </c>
    </row>
    <row r="320" spans="1:4" x14ac:dyDescent="0.25">
      <c r="A320" s="1">
        <f t="shared" si="7"/>
        <v>42892</v>
      </c>
      <c r="B320">
        <v>1</v>
      </c>
      <c r="C320">
        <v>1.26</v>
      </c>
      <c r="D320">
        <f t="shared" si="6"/>
        <v>0.26</v>
      </c>
    </row>
    <row r="321" spans="1:4" x14ac:dyDescent="0.25">
      <c r="A321" s="1">
        <f t="shared" si="7"/>
        <v>42893</v>
      </c>
      <c r="B321">
        <v>1.01</v>
      </c>
      <c r="C321">
        <v>1.25</v>
      </c>
      <c r="D321">
        <f t="shared" si="6"/>
        <v>0.24</v>
      </c>
    </row>
    <row r="322" spans="1:4" x14ac:dyDescent="0.25">
      <c r="A322" s="1">
        <f t="shared" si="7"/>
        <v>42894</v>
      </c>
      <c r="B322">
        <v>1.02</v>
      </c>
      <c r="C322">
        <v>1.28</v>
      </c>
      <c r="D322">
        <f t="shared" si="6"/>
        <v>0.26</v>
      </c>
    </row>
    <row r="323" spans="1:4" x14ac:dyDescent="0.25">
      <c r="A323" s="1">
        <f t="shared" si="7"/>
        <v>42895</v>
      </c>
      <c r="B323">
        <v>1.02</v>
      </c>
      <c r="C323">
        <v>1.29</v>
      </c>
      <c r="D323">
        <f t="shared" si="6"/>
        <v>0.27</v>
      </c>
    </row>
    <row r="324" spans="1:4" x14ac:dyDescent="0.25">
      <c r="A324" s="1">
        <f t="shared" si="7"/>
        <v>42896</v>
      </c>
      <c r="B324">
        <v>1.02</v>
      </c>
      <c r="C324">
        <v>1.29</v>
      </c>
      <c r="D324">
        <f t="shared" si="6"/>
        <v>0.27</v>
      </c>
    </row>
    <row r="325" spans="1:4" x14ac:dyDescent="0.25">
      <c r="A325" s="1">
        <f t="shared" si="7"/>
        <v>42897</v>
      </c>
      <c r="B325">
        <v>1.02</v>
      </c>
      <c r="C325">
        <v>1.29</v>
      </c>
      <c r="D325">
        <f t="shared" si="6"/>
        <v>0.27</v>
      </c>
    </row>
    <row r="326" spans="1:4" x14ac:dyDescent="0.25">
      <c r="A326" s="1">
        <f t="shared" si="7"/>
        <v>42898</v>
      </c>
      <c r="B326">
        <v>1.02</v>
      </c>
      <c r="C326">
        <v>1.29</v>
      </c>
      <c r="D326">
        <f t="shared" si="6"/>
        <v>0.27</v>
      </c>
    </row>
    <row r="327" spans="1:4" x14ac:dyDescent="0.25">
      <c r="A327" s="1">
        <f t="shared" si="7"/>
        <v>42899</v>
      </c>
      <c r="B327">
        <v>1.0900000000000001</v>
      </c>
      <c r="C327">
        <v>1.33</v>
      </c>
      <c r="D327">
        <f t="shared" si="6"/>
        <v>0.24</v>
      </c>
    </row>
    <row r="328" spans="1:4" x14ac:dyDescent="0.25">
      <c r="A328" s="1">
        <f t="shared" si="7"/>
        <v>42900</v>
      </c>
      <c r="B328">
        <v>1.0900000000000001</v>
      </c>
      <c r="C328">
        <v>1.33</v>
      </c>
      <c r="D328">
        <f t="shared" si="6"/>
        <v>0.24</v>
      </c>
    </row>
    <row r="329" spans="1:4" x14ac:dyDescent="0.25">
      <c r="A329" s="1">
        <f t="shared" si="7"/>
        <v>42901</v>
      </c>
      <c r="B329">
        <v>1.1200000000000001</v>
      </c>
      <c r="C329">
        <v>1.37</v>
      </c>
      <c r="D329">
        <f t="shared" ref="D329:D392" si="8">+C329-B329</f>
        <v>0.25</v>
      </c>
    </row>
    <row r="330" spans="1:4" x14ac:dyDescent="0.25">
      <c r="A330" s="1">
        <f t="shared" ref="A330:A393" si="9">+A329+1</f>
        <v>42902</v>
      </c>
      <c r="B330">
        <v>1.1599999999999999</v>
      </c>
      <c r="C330">
        <v>1.38</v>
      </c>
      <c r="D330">
        <f t="shared" si="8"/>
        <v>0.21999999999999997</v>
      </c>
    </row>
    <row r="331" spans="1:4" x14ac:dyDescent="0.25">
      <c r="A331" s="1">
        <f t="shared" si="9"/>
        <v>42903</v>
      </c>
      <c r="B331">
        <v>1.1599999999999999</v>
      </c>
      <c r="C331">
        <v>1.38</v>
      </c>
      <c r="D331">
        <f t="shared" si="8"/>
        <v>0.21999999999999997</v>
      </c>
    </row>
    <row r="332" spans="1:4" x14ac:dyDescent="0.25">
      <c r="A332" s="1">
        <f t="shared" si="9"/>
        <v>42904</v>
      </c>
      <c r="B332">
        <v>1.1599999999999999</v>
      </c>
      <c r="C332">
        <v>1.38</v>
      </c>
      <c r="D332">
        <f t="shared" si="8"/>
        <v>0.21999999999999997</v>
      </c>
    </row>
    <row r="333" spans="1:4" x14ac:dyDescent="0.25">
      <c r="A333" s="1">
        <f t="shared" si="9"/>
        <v>42905</v>
      </c>
      <c r="B333">
        <v>1.17</v>
      </c>
      <c r="C333">
        <v>1.36</v>
      </c>
      <c r="D333">
        <f t="shared" si="8"/>
        <v>0.19000000000000017</v>
      </c>
    </row>
    <row r="334" spans="1:4" x14ac:dyDescent="0.25">
      <c r="A334" s="1">
        <f t="shared" si="9"/>
        <v>42906</v>
      </c>
      <c r="B334">
        <v>1.19</v>
      </c>
      <c r="C334">
        <v>1.37</v>
      </c>
      <c r="D334">
        <f t="shared" si="8"/>
        <v>0.18000000000000016</v>
      </c>
    </row>
    <row r="335" spans="1:4" x14ac:dyDescent="0.25">
      <c r="A335" s="1">
        <f t="shared" si="9"/>
        <v>42907</v>
      </c>
      <c r="B335">
        <v>1.21</v>
      </c>
      <c r="C335">
        <v>1.34</v>
      </c>
      <c r="D335">
        <f t="shared" si="8"/>
        <v>0.13000000000000012</v>
      </c>
    </row>
    <row r="336" spans="1:4" x14ac:dyDescent="0.25">
      <c r="A336" s="1">
        <f t="shared" si="9"/>
        <v>42908</v>
      </c>
      <c r="B336">
        <v>1.19</v>
      </c>
      <c r="C336">
        <v>1.38</v>
      </c>
      <c r="D336">
        <f t="shared" si="8"/>
        <v>0.18999999999999995</v>
      </c>
    </row>
    <row r="337" spans="1:4" x14ac:dyDescent="0.25">
      <c r="A337" s="1">
        <f t="shared" si="9"/>
        <v>42909</v>
      </c>
      <c r="B337">
        <v>1.2</v>
      </c>
      <c r="C337">
        <v>1.36</v>
      </c>
      <c r="D337">
        <f t="shared" si="8"/>
        <v>0.16000000000000014</v>
      </c>
    </row>
    <row r="338" spans="1:4" x14ac:dyDescent="0.25">
      <c r="A338" s="1">
        <f t="shared" si="9"/>
        <v>42910</v>
      </c>
      <c r="B338">
        <v>1.2</v>
      </c>
      <c r="C338">
        <v>1.36</v>
      </c>
      <c r="D338">
        <f t="shared" si="8"/>
        <v>0.16000000000000014</v>
      </c>
    </row>
    <row r="339" spans="1:4" x14ac:dyDescent="0.25">
      <c r="A339" s="1">
        <f t="shared" si="9"/>
        <v>42911</v>
      </c>
      <c r="B339">
        <v>1.2</v>
      </c>
      <c r="C339">
        <v>1.36</v>
      </c>
      <c r="D339">
        <f t="shared" si="8"/>
        <v>0.16000000000000014</v>
      </c>
    </row>
    <row r="340" spans="1:4" x14ac:dyDescent="0.25">
      <c r="A340" s="1">
        <f t="shared" si="9"/>
        <v>42912</v>
      </c>
      <c r="B340">
        <v>1.24</v>
      </c>
      <c r="C340">
        <v>1.39</v>
      </c>
      <c r="D340">
        <f t="shared" si="8"/>
        <v>0.14999999999999991</v>
      </c>
    </row>
    <row r="341" spans="1:4" x14ac:dyDescent="0.25">
      <c r="A341" s="1">
        <f t="shared" si="9"/>
        <v>42913</v>
      </c>
      <c r="B341">
        <v>1.21</v>
      </c>
      <c r="C341">
        <v>1.36</v>
      </c>
      <c r="D341">
        <f t="shared" si="8"/>
        <v>0.15000000000000013</v>
      </c>
    </row>
    <row r="342" spans="1:4" x14ac:dyDescent="0.25">
      <c r="A342" s="1">
        <f t="shared" si="9"/>
        <v>42914</v>
      </c>
      <c r="B342">
        <v>1.22</v>
      </c>
      <c r="C342">
        <v>1.39</v>
      </c>
      <c r="D342">
        <f t="shared" si="8"/>
        <v>0.16999999999999993</v>
      </c>
    </row>
    <row r="343" spans="1:4" x14ac:dyDescent="0.25">
      <c r="A343" s="1">
        <f t="shared" si="9"/>
        <v>42915</v>
      </c>
      <c r="B343">
        <v>1.25</v>
      </c>
      <c r="C343">
        <v>1.39</v>
      </c>
      <c r="D343">
        <f t="shared" si="8"/>
        <v>0.1399999999999999</v>
      </c>
    </row>
    <row r="344" spans="1:4" x14ac:dyDescent="0.25">
      <c r="A344" s="1">
        <f t="shared" si="9"/>
        <v>42916</v>
      </c>
      <c r="B344">
        <v>1.24</v>
      </c>
      <c r="C344">
        <v>1.37</v>
      </c>
      <c r="D344">
        <f t="shared" si="8"/>
        <v>0.13000000000000012</v>
      </c>
    </row>
    <row r="345" spans="1:4" x14ac:dyDescent="0.25">
      <c r="A345" s="1">
        <f t="shared" si="9"/>
        <v>42917</v>
      </c>
      <c r="B345">
        <v>1.24</v>
      </c>
      <c r="C345">
        <v>1.37</v>
      </c>
      <c r="D345">
        <f t="shared" si="8"/>
        <v>0.13000000000000012</v>
      </c>
    </row>
    <row r="346" spans="1:4" x14ac:dyDescent="0.25">
      <c r="A346" s="1">
        <f t="shared" si="9"/>
        <v>42918</v>
      </c>
      <c r="B346">
        <v>1.24</v>
      </c>
      <c r="C346">
        <v>1.37</v>
      </c>
      <c r="D346">
        <f t="shared" si="8"/>
        <v>0.13000000000000012</v>
      </c>
    </row>
    <row r="347" spans="1:4" x14ac:dyDescent="0.25">
      <c r="A347" s="1">
        <f t="shared" si="9"/>
        <v>42919</v>
      </c>
      <c r="B347">
        <v>1.1499999999999999</v>
      </c>
      <c r="C347">
        <v>1.37</v>
      </c>
      <c r="D347">
        <f t="shared" si="8"/>
        <v>0.2200000000000002</v>
      </c>
    </row>
    <row r="348" spans="1:4" x14ac:dyDescent="0.25">
      <c r="A348" s="1">
        <f t="shared" si="9"/>
        <v>42920</v>
      </c>
      <c r="B348">
        <v>1.1499999999999999</v>
      </c>
      <c r="C348">
        <v>1.37</v>
      </c>
      <c r="D348">
        <f t="shared" si="8"/>
        <v>0.2200000000000002</v>
      </c>
    </row>
    <row r="349" spans="1:4" x14ac:dyDescent="0.25">
      <c r="A349" s="1">
        <f t="shared" si="9"/>
        <v>42921</v>
      </c>
      <c r="B349">
        <v>1.21</v>
      </c>
      <c r="C349">
        <v>1.41</v>
      </c>
      <c r="D349">
        <f t="shared" si="8"/>
        <v>0.19999999999999996</v>
      </c>
    </row>
    <row r="350" spans="1:4" x14ac:dyDescent="0.25">
      <c r="A350" s="1">
        <f t="shared" si="9"/>
        <v>42922</v>
      </c>
      <c r="B350">
        <v>1.19</v>
      </c>
      <c r="C350">
        <v>1.4</v>
      </c>
      <c r="D350">
        <f t="shared" si="8"/>
        <v>0.20999999999999996</v>
      </c>
    </row>
    <row r="351" spans="1:4" x14ac:dyDescent="0.25">
      <c r="A351" s="1">
        <f t="shared" si="9"/>
        <v>42923</v>
      </c>
      <c r="B351">
        <v>1.2</v>
      </c>
      <c r="C351">
        <v>1.41</v>
      </c>
      <c r="D351">
        <f t="shared" si="8"/>
        <v>0.20999999999999996</v>
      </c>
    </row>
    <row r="352" spans="1:4" x14ac:dyDescent="0.25">
      <c r="A352" s="1">
        <f t="shared" si="9"/>
        <v>42924</v>
      </c>
      <c r="B352">
        <v>1.2</v>
      </c>
      <c r="C352">
        <v>1.41</v>
      </c>
      <c r="D352">
        <f t="shared" si="8"/>
        <v>0.20999999999999996</v>
      </c>
    </row>
    <row r="353" spans="1:4" x14ac:dyDescent="0.25">
      <c r="A353" s="1">
        <f t="shared" si="9"/>
        <v>42925</v>
      </c>
      <c r="B353">
        <v>1.2</v>
      </c>
      <c r="C353">
        <v>1.41</v>
      </c>
      <c r="D353">
        <f t="shared" si="8"/>
        <v>0.20999999999999996</v>
      </c>
    </row>
    <row r="354" spans="1:4" x14ac:dyDescent="0.25">
      <c r="A354" s="1">
        <f t="shared" si="9"/>
        <v>42926</v>
      </c>
      <c r="B354">
        <v>1.18</v>
      </c>
      <c r="C354">
        <v>1.4</v>
      </c>
      <c r="D354">
        <f t="shared" si="8"/>
        <v>0.21999999999999997</v>
      </c>
    </row>
    <row r="355" spans="1:4" x14ac:dyDescent="0.25">
      <c r="A355" s="1">
        <f t="shared" si="9"/>
        <v>42927</v>
      </c>
      <c r="B355">
        <v>1.19</v>
      </c>
      <c r="C355">
        <v>1.42</v>
      </c>
      <c r="D355">
        <f t="shared" si="8"/>
        <v>0.22999999999999998</v>
      </c>
    </row>
    <row r="356" spans="1:4" x14ac:dyDescent="0.25">
      <c r="A356" s="1">
        <f t="shared" si="9"/>
        <v>42928</v>
      </c>
      <c r="B356">
        <v>1.19</v>
      </c>
      <c r="C356">
        <v>1.43</v>
      </c>
      <c r="D356">
        <f t="shared" si="8"/>
        <v>0.24</v>
      </c>
    </row>
    <row r="357" spans="1:4" x14ac:dyDescent="0.25">
      <c r="A357" s="1">
        <f t="shared" si="9"/>
        <v>42929</v>
      </c>
      <c r="B357">
        <v>1.18</v>
      </c>
      <c r="C357">
        <v>1.41</v>
      </c>
      <c r="D357">
        <f t="shared" si="8"/>
        <v>0.22999999999999998</v>
      </c>
    </row>
    <row r="358" spans="1:4" x14ac:dyDescent="0.25">
      <c r="A358" s="1">
        <f t="shared" si="9"/>
        <v>42930</v>
      </c>
      <c r="B358">
        <v>1.17</v>
      </c>
      <c r="C358">
        <v>1.38</v>
      </c>
      <c r="D358">
        <f t="shared" si="8"/>
        <v>0.20999999999999996</v>
      </c>
    </row>
    <row r="359" spans="1:4" x14ac:dyDescent="0.25">
      <c r="A359" s="1">
        <f t="shared" si="9"/>
        <v>42931</v>
      </c>
      <c r="B359">
        <v>1.17</v>
      </c>
      <c r="C359">
        <v>1.38</v>
      </c>
      <c r="D359">
        <f t="shared" si="8"/>
        <v>0.20999999999999996</v>
      </c>
    </row>
    <row r="360" spans="1:4" x14ac:dyDescent="0.25">
      <c r="A360" s="1">
        <f t="shared" si="9"/>
        <v>42932</v>
      </c>
      <c r="B360">
        <v>1.17</v>
      </c>
      <c r="C360">
        <v>1.38</v>
      </c>
      <c r="D360">
        <f t="shared" si="8"/>
        <v>0.20999999999999996</v>
      </c>
    </row>
    <row r="361" spans="1:4" x14ac:dyDescent="0.25">
      <c r="A361" s="1">
        <f t="shared" si="9"/>
        <v>42933</v>
      </c>
      <c r="B361">
        <v>1.19</v>
      </c>
      <c r="C361">
        <v>1.39</v>
      </c>
      <c r="D361">
        <f t="shared" si="8"/>
        <v>0.19999999999999996</v>
      </c>
    </row>
    <row r="362" spans="1:4" x14ac:dyDescent="0.25">
      <c r="A362" s="1">
        <f t="shared" si="9"/>
        <v>42934</v>
      </c>
      <c r="B362">
        <v>1.18</v>
      </c>
      <c r="C362">
        <v>1.39</v>
      </c>
      <c r="D362">
        <f t="shared" si="8"/>
        <v>0.20999999999999996</v>
      </c>
    </row>
    <row r="363" spans="1:4" x14ac:dyDescent="0.25">
      <c r="A363" s="1">
        <f t="shared" si="9"/>
        <v>42935</v>
      </c>
      <c r="B363">
        <v>1.2</v>
      </c>
      <c r="C363">
        <v>1.38</v>
      </c>
      <c r="D363">
        <f t="shared" si="8"/>
        <v>0.17999999999999994</v>
      </c>
    </row>
    <row r="364" spans="1:4" x14ac:dyDescent="0.25">
      <c r="A364" s="1">
        <f t="shared" si="9"/>
        <v>42936</v>
      </c>
      <c r="B364">
        <v>1.2</v>
      </c>
      <c r="C364">
        <v>1.38</v>
      </c>
      <c r="D364">
        <f t="shared" si="8"/>
        <v>0.17999999999999994</v>
      </c>
    </row>
    <row r="365" spans="1:4" x14ac:dyDescent="0.25">
      <c r="A365" s="1">
        <f t="shared" si="9"/>
        <v>42937</v>
      </c>
      <c r="B365">
        <v>1.2</v>
      </c>
      <c r="C365">
        <v>1.41</v>
      </c>
      <c r="D365">
        <f t="shared" si="8"/>
        <v>0.20999999999999996</v>
      </c>
    </row>
    <row r="366" spans="1:4" x14ac:dyDescent="0.25">
      <c r="A366" s="1">
        <f t="shared" si="9"/>
        <v>42938</v>
      </c>
      <c r="B366">
        <v>1.2</v>
      </c>
      <c r="C366">
        <v>1.41</v>
      </c>
      <c r="D366">
        <f t="shared" si="8"/>
        <v>0.20999999999999996</v>
      </c>
    </row>
    <row r="367" spans="1:4" x14ac:dyDescent="0.25">
      <c r="A367" s="1">
        <f t="shared" si="9"/>
        <v>42939</v>
      </c>
      <c r="B367">
        <v>1.2</v>
      </c>
      <c r="C367">
        <v>1.41</v>
      </c>
      <c r="D367">
        <f t="shared" si="8"/>
        <v>0.20999999999999996</v>
      </c>
    </row>
    <row r="368" spans="1:4" x14ac:dyDescent="0.25">
      <c r="A368" s="1">
        <f t="shared" si="9"/>
        <v>42940</v>
      </c>
      <c r="B368">
        <v>1.2</v>
      </c>
      <c r="C368">
        <v>1.39</v>
      </c>
      <c r="D368">
        <f t="shared" si="8"/>
        <v>0.18999999999999995</v>
      </c>
    </row>
    <row r="369" spans="1:4" x14ac:dyDescent="0.25">
      <c r="A369" s="1">
        <f t="shared" si="9"/>
        <v>42941</v>
      </c>
      <c r="B369">
        <v>1.2</v>
      </c>
      <c r="C369">
        <v>1.4</v>
      </c>
      <c r="D369">
        <f t="shared" si="8"/>
        <v>0.19999999999999996</v>
      </c>
    </row>
    <row r="370" spans="1:4" x14ac:dyDescent="0.25">
      <c r="A370" s="1">
        <f t="shared" si="9"/>
        <v>42942</v>
      </c>
      <c r="B370">
        <v>1.2</v>
      </c>
      <c r="C370">
        <v>1.4</v>
      </c>
      <c r="D370">
        <f t="shared" si="8"/>
        <v>0.19999999999999996</v>
      </c>
    </row>
    <row r="371" spans="1:4" x14ac:dyDescent="0.25">
      <c r="A371" s="1">
        <f t="shared" si="9"/>
        <v>42943</v>
      </c>
      <c r="B371">
        <v>1.21</v>
      </c>
      <c r="C371">
        <v>1.38</v>
      </c>
      <c r="D371">
        <f t="shared" si="8"/>
        <v>0.16999999999999993</v>
      </c>
    </row>
    <row r="372" spans="1:4" x14ac:dyDescent="0.25">
      <c r="A372" s="1">
        <f t="shared" si="9"/>
        <v>42944</v>
      </c>
      <c r="B372">
        <v>1.21</v>
      </c>
      <c r="C372">
        <v>1.38</v>
      </c>
      <c r="D372">
        <f t="shared" si="8"/>
        <v>0.16999999999999993</v>
      </c>
    </row>
    <row r="373" spans="1:4" x14ac:dyDescent="0.25">
      <c r="A373" s="1">
        <f t="shared" si="9"/>
        <v>42945</v>
      </c>
      <c r="B373">
        <v>1.21</v>
      </c>
      <c r="C373">
        <v>1.38</v>
      </c>
      <c r="D373">
        <f t="shared" si="8"/>
        <v>0.16999999999999993</v>
      </c>
    </row>
    <row r="374" spans="1:4" x14ac:dyDescent="0.25">
      <c r="A374" s="1">
        <f t="shared" si="9"/>
        <v>42946</v>
      </c>
      <c r="B374">
        <v>1.21</v>
      </c>
      <c r="C374">
        <v>1.38</v>
      </c>
      <c r="D374">
        <f t="shared" si="8"/>
        <v>0.16999999999999993</v>
      </c>
    </row>
    <row r="375" spans="1:4" x14ac:dyDescent="0.25">
      <c r="A375" s="1">
        <f t="shared" si="9"/>
        <v>42947</v>
      </c>
      <c r="B375">
        <v>1.23</v>
      </c>
      <c r="C375">
        <v>1.38</v>
      </c>
      <c r="D375">
        <f t="shared" si="8"/>
        <v>0.14999999999999991</v>
      </c>
    </row>
    <row r="376" spans="1:4" x14ac:dyDescent="0.25">
      <c r="A376" s="1">
        <f t="shared" si="9"/>
        <v>42948</v>
      </c>
      <c r="B376">
        <v>1.21</v>
      </c>
      <c r="C376">
        <v>1.42</v>
      </c>
      <c r="D376">
        <f t="shared" si="8"/>
        <v>0.20999999999999996</v>
      </c>
    </row>
    <row r="377" spans="1:4" x14ac:dyDescent="0.25">
      <c r="A377" s="1">
        <f t="shared" si="9"/>
        <v>42949</v>
      </c>
      <c r="B377">
        <v>1.21</v>
      </c>
      <c r="C377">
        <v>1.4</v>
      </c>
      <c r="D377">
        <f t="shared" si="8"/>
        <v>0.18999999999999995</v>
      </c>
    </row>
    <row r="378" spans="1:4" x14ac:dyDescent="0.25">
      <c r="A378" s="1">
        <f t="shared" si="9"/>
        <v>42950</v>
      </c>
      <c r="B378">
        <v>1.2</v>
      </c>
      <c r="C378">
        <v>1.4</v>
      </c>
      <c r="D378">
        <f t="shared" si="8"/>
        <v>0.19999999999999996</v>
      </c>
    </row>
    <row r="379" spans="1:4" x14ac:dyDescent="0.25">
      <c r="A379" s="1">
        <f t="shared" si="9"/>
        <v>42951</v>
      </c>
      <c r="B379">
        <v>1.2</v>
      </c>
      <c r="C379">
        <v>1.41</v>
      </c>
      <c r="D379">
        <f t="shared" si="8"/>
        <v>0.20999999999999996</v>
      </c>
    </row>
    <row r="380" spans="1:4" x14ac:dyDescent="0.25">
      <c r="A380" s="1">
        <f t="shared" si="9"/>
        <v>42952</v>
      </c>
      <c r="B380">
        <v>1.2</v>
      </c>
      <c r="C380">
        <v>1.41</v>
      </c>
      <c r="D380">
        <f t="shared" si="8"/>
        <v>0.20999999999999996</v>
      </c>
    </row>
    <row r="381" spans="1:4" x14ac:dyDescent="0.25">
      <c r="A381" s="1">
        <f t="shared" si="9"/>
        <v>42953</v>
      </c>
      <c r="B381">
        <v>1.2</v>
      </c>
      <c r="C381">
        <v>1.41</v>
      </c>
      <c r="D381">
        <f t="shared" si="8"/>
        <v>0.20999999999999996</v>
      </c>
    </row>
    <row r="382" spans="1:4" x14ac:dyDescent="0.25">
      <c r="A382" s="1">
        <f t="shared" si="9"/>
        <v>42954</v>
      </c>
      <c r="B382">
        <v>1.19</v>
      </c>
      <c r="C382">
        <v>1.35</v>
      </c>
      <c r="D382">
        <f t="shared" si="8"/>
        <v>0.16000000000000014</v>
      </c>
    </row>
    <row r="383" spans="1:4" x14ac:dyDescent="0.25">
      <c r="A383" s="1">
        <f t="shared" si="9"/>
        <v>42955</v>
      </c>
      <c r="B383">
        <v>1.2</v>
      </c>
      <c r="C383">
        <v>1.36</v>
      </c>
      <c r="D383">
        <f t="shared" si="8"/>
        <v>0.16000000000000014</v>
      </c>
    </row>
    <row r="384" spans="1:4" x14ac:dyDescent="0.25">
      <c r="A384" s="1">
        <f t="shared" si="9"/>
        <v>42956</v>
      </c>
      <c r="B384">
        <v>1.2</v>
      </c>
      <c r="C384">
        <v>1.35</v>
      </c>
      <c r="D384">
        <f t="shared" si="8"/>
        <v>0.15000000000000013</v>
      </c>
    </row>
    <row r="385" spans="1:4" x14ac:dyDescent="0.25">
      <c r="A385" s="1">
        <f t="shared" si="9"/>
        <v>42957</v>
      </c>
      <c r="B385">
        <v>1.2</v>
      </c>
      <c r="C385">
        <v>1.32</v>
      </c>
      <c r="D385">
        <f t="shared" si="8"/>
        <v>0.12000000000000011</v>
      </c>
    </row>
    <row r="386" spans="1:4" x14ac:dyDescent="0.25">
      <c r="A386" s="1">
        <f t="shared" si="9"/>
        <v>42958</v>
      </c>
      <c r="B386">
        <v>1.19</v>
      </c>
      <c r="C386">
        <v>1.31</v>
      </c>
      <c r="D386">
        <f t="shared" si="8"/>
        <v>0.12000000000000011</v>
      </c>
    </row>
    <row r="387" spans="1:4" x14ac:dyDescent="0.25">
      <c r="A387" s="1">
        <f t="shared" si="9"/>
        <v>42959</v>
      </c>
      <c r="B387">
        <v>1.19</v>
      </c>
      <c r="C387">
        <v>1.31</v>
      </c>
      <c r="D387">
        <f t="shared" si="8"/>
        <v>0.12000000000000011</v>
      </c>
    </row>
    <row r="388" spans="1:4" x14ac:dyDescent="0.25">
      <c r="A388" s="1">
        <f t="shared" si="9"/>
        <v>42960</v>
      </c>
      <c r="B388">
        <v>1.19</v>
      </c>
      <c r="C388">
        <v>1.31</v>
      </c>
      <c r="D388">
        <f t="shared" si="8"/>
        <v>0.12000000000000011</v>
      </c>
    </row>
    <row r="389" spans="1:4" x14ac:dyDescent="0.25">
      <c r="A389" s="1">
        <f t="shared" si="9"/>
        <v>42961</v>
      </c>
      <c r="B389">
        <v>1.19</v>
      </c>
      <c r="C389">
        <v>1.37</v>
      </c>
      <c r="D389">
        <f t="shared" si="8"/>
        <v>0.18000000000000016</v>
      </c>
    </row>
    <row r="390" spans="1:4" x14ac:dyDescent="0.25">
      <c r="A390" s="1">
        <f t="shared" si="9"/>
        <v>42962</v>
      </c>
      <c r="B390">
        <v>1.21</v>
      </c>
      <c r="C390">
        <v>1.35</v>
      </c>
      <c r="D390">
        <f t="shared" si="8"/>
        <v>0.14000000000000012</v>
      </c>
    </row>
    <row r="391" spans="1:4" x14ac:dyDescent="0.25">
      <c r="A391" s="1">
        <f t="shared" si="9"/>
        <v>42963</v>
      </c>
      <c r="B391">
        <v>1.21</v>
      </c>
      <c r="C391">
        <v>1.36</v>
      </c>
      <c r="D391">
        <f t="shared" si="8"/>
        <v>0.15000000000000013</v>
      </c>
    </row>
    <row r="392" spans="1:4" x14ac:dyDescent="0.25">
      <c r="A392" s="1">
        <f t="shared" si="9"/>
        <v>42964</v>
      </c>
      <c r="B392">
        <v>1.21</v>
      </c>
      <c r="C392">
        <v>1.37</v>
      </c>
      <c r="D392">
        <f t="shared" si="8"/>
        <v>0.16000000000000014</v>
      </c>
    </row>
    <row r="393" spans="1:4" x14ac:dyDescent="0.25">
      <c r="A393" s="1">
        <f t="shared" si="9"/>
        <v>42965</v>
      </c>
      <c r="B393">
        <v>1.19</v>
      </c>
      <c r="C393">
        <v>1.38</v>
      </c>
      <c r="D393">
        <f t="shared" ref="D393:D436" si="10">+C393-B393</f>
        <v>0.18999999999999995</v>
      </c>
    </row>
    <row r="394" spans="1:4" x14ac:dyDescent="0.25">
      <c r="A394" s="1">
        <f t="shared" ref="A394:A436" si="11">+A393+1</f>
        <v>42966</v>
      </c>
      <c r="B394">
        <v>1.19</v>
      </c>
      <c r="C394">
        <v>1.38</v>
      </c>
      <c r="D394">
        <f t="shared" si="10"/>
        <v>0.18999999999999995</v>
      </c>
    </row>
    <row r="395" spans="1:4" x14ac:dyDescent="0.25">
      <c r="A395" s="1">
        <f t="shared" si="11"/>
        <v>42967</v>
      </c>
      <c r="B395">
        <v>1.19</v>
      </c>
      <c r="C395">
        <v>1.38</v>
      </c>
      <c r="D395">
        <f t="shared" si="10"/>
        <v>0.18999999999999995</v>
      </c>
    </row>
    <row r="396" spans="1:4" x14ac:dyDescent="0.25">
      <c r="A396" s="1">
        <f t="shared" si="11"/>
        <v>42968</v>
      </c>
      <c r="B396">
        <v>1.22</v>
      </c>
      <c r="C396">
        <v>1.38</v>
      </c>
      <c r="D396">
        <f t="shared" si="10"/>
        <v>0.15999999999999992</v>
      </c>
    </row>
    <row r="397" spans="1:4" x14ac:dyDescent="0.25">
      <c r="A397" s="1">
        <f t="shared" si="11"/>
        <v>42969</v>
      </c>
      <c r="B397">
        <v>1.21</v>
      </c>
      <c r="C397">
        <v>1.32</v>
      </c>
      <c r="D397">
        <f t="shared" si="10"/>
        <v>0.1100000000000001</v>
      </c>
    </row>
    <row r="398" spans="1:4" x14ac:dyDescent="0.25">
      <c r="A398" s="1">
        <f t="shared" si="11"/>
        <v>42970</v>
      </c>
      <c r="B398">
        <v>1.21</v>
      </c>
      <c r="C398">
        <v>1.3</v>
      </c>
      <c r="D398">
        <f t="shared" si="10"/>
        <v>9.000000000000008E-2</v>
      </c>
    </row>
    <row r="399" spans="1:4" x14ac:dyDescent="0.25">
      <c r="A399" s="1">
        <f t="shared" si="11"/>
        <v>42971</v>
      </c>
      <c r="B399">
        <v>1.2</v>
      </c>
      <c r="C399">
        <v>1.34</v>
      </c>
      <c r="D399">
        <f t="shared" si="10"/>
        <v>0.14000000000000012</v>
      </c>
    </row>
    <row r="400" spans="1:4" x14ac:dyDescent="0.25">
      <c r="A400" s="1">
        <f t="shared" si="11"/>
        <v>42972</v>
      </c>
      <c r="B400">
        <v>1.2</v>
      </c>
      <c r="C400">
        <v>1.36</v>
      </c>
      <c r="D400">
        <f t="shared" si="10"/>
        <v>0.16000000000000014</v>
      </c>
    </row>
    <row r="401" spans="1:4" x14ac:dyDescent="0.25">
      <c r="A401" s="1">
        <f t="shared" si="11"/>
        <v>42973</v>
      </c>
      <c r="B401">
        <v>1.2</v>
      </c>
      <c r="C401">
        <v>1.36</v>
      </c>
      <c r="D401">
        <f t="shared" si="10"/>
        <v>0.16000000000000014</v>
      </c>
    </row>
    <row r="402" spans="1:4" x14ac:dyDescent="0.25">
      <c r="A402" s="1">
        <f t="shared" si="11"/>
        <v>42974</v>
      </c>
      <c r="B402">
        <v>1.2</v>
      </c>
      <c r="C402">
        <v>1.36</v>
      </c>
      <c r="D402">
        <f t="shared" si="10"/>
        <v>0.16000000000000014</v>
      </c>
    </row>
    <row r="403" spans="1:4" x14ac:dyDescent="0.25">
      <c r="A403" s="1">
        <f t="shared" si="11"/>
        <v>42975</v>
      </c>
      <c r="B403">
        <v>1.2</v>
      </c>
      <c r="C403">
        <v>1.42</v>
      </c>
      <c r="D403">
        <f t="shared" si="10"/>
        <v>0.21999999999999997</v>
      </c>
    </row>
    <row r="404" spans="1:4" x14ac:dyDescent="0.25">
      <c r="A404" s="1">
        <f t="shared" si="11"/>
        <v>42976</v>
      </c>
      <c r="B404">
        <v>1.2</v>
      </c>
      <c r="C404">
        <v>1.38</v>
      </c>
      <c r="D404">
        <f t="shared" si="10"/>
        <v>0.17999999999999994</v>
      </c>
    </row>
    <row r="405" spans="1:4" x14ac:dyDescent="0.25">
      <c r="A405" s="1">
        <f t="shared" si="11"/>
        <v>42977</v>
      </c>
      <c r="B405">
        <v>1.2</v>
      </c>
      <c r="C405">
        <v>1.37</v>
      </c>
      <c r="D405">
        <f t="shared" si="10"/>
        <v>0.17000000000000015</v>
      </c>
    </row>
    <row r="406" spans="1:4" x14ac:dyDescent="0.25">
      <c r="A406" s="1">
        <f t="shared" si="11"/>
        <v>42978</v>
      </c>
      <c r="B406">
        <v>1.22</v>
      </c>
      <c r="C406">
        <v>1.37</v>
      </c>
      <c r="D406">
        <f t="shared" si="10"/>
        <v>0.15000000000000013</v>
      </c>
    </row>
    <row r="407" spans="1:4" x14ac:dyDescent="0.25">
      <c r="A407" s="1">
        <f t="shared" si="11"/>
        <v>42979</v>
      </c>
      <c r="B407">
        <v>1.19</v>
      </c>
      <c r="C407">
        <v>1.34</v>
      </c>
      <c r="D407">
        <f t="shared" si="10"/>
        <v>0.15000000000000013</v>
      </c>
    </row>
    <row r="408" spans="1:4" x14ac:dyDescent="0.25">
      <c r="A408" s="1">
        <f t="shared" si="11"/>
        <v>42980</v>
      </c>
      <c r="B408">
        <v>1.19</v>
      </c>
      <c r="C408">
        <v>1.34</v>
      </c>
      <c r="D408">
        <f t="shared" si="10"/>
        <v>0.15000000000000013</v>
      </c>
    </row>
    <row r="409" spans="1:4" x14ac:dyDescent="0.25">
      <c r="A409" s="1">
        <f t="shared" si="11"/>
        <v>42981</v>
      </c>
      <c r="B409">
        <v>1.19</v>
      </c>
      <c r="C409">
        <v>1.34</v>
      </c>
      <c r="D409">
        <f t="shared" si="10"/>
        <v>0.15000000000000013</v>
      </c>
    </row>
    <row r="410" spans="1:4" x14ac:dyDescent="0.25">
      <c r="A410" s="1">
        <f t="shared" si="11"/>
        <v>42982</v>
      </c>
      <c r="B410">
        <v>1.19</v>
      </c>
      <c r="C410">
        <v>1.34</v>
      </c>
      <c r="D410">
        <f t="shared" si="10"/>
        <v>0.15000000000000013</v>
      </c>
    </row>
    <row r="411" spans="1:4" x14ac:dyDescent="0.25">
      <c r="A411" s="1">
        <f t="shared" si="11"/>
        <v>42983</v>
      </c>
      <c r="B411">
        <v>1.21</v>
      </c>
      <c r="C411">
        <v>1.36</v>
      </c>
      <c r="D411">
        <f t="shared" si="10"/>
        <v>0.15000000000000013</v>
      </c>
    </row>
    <row r="412" spans="1:4" x14ac:dyDescent="0.25">
      <c r="A412" s="1">
        <f t="shared" si="11"/>
        <v>42984</v>
      </c>
      <c r="B412">
        <v>1.21</v>
      </c>
      <c r="C412">
        <v>1.32</v>
      </c>
      <c r="D412">
        <f t="shared" si="10"/>
        <v>0.1100000000000001</v>
      </c>
    </row>
    <row r="413" spans="1:4" x14ac:dyDescent="0.25">
      <c r="A413" s="1">
        <f t="shared" si="11"/>
        <v>42985</v>
      </c>
      <c r="B413">
        <v>1.21</v>
      </c>
      <c r="C413">
        <v>1.34</v>
      </c>
      <c r="D413">
        <f t="shared" si="10"/>
        <v>0.13000000000000012</v>
      </c>
    </row>
    <row r="414" spans="1:4" x14ac:dyDescent="0.25">
      <c r="A414" s="1">
        <f t="shared" si="11"/>
        <v>42986</v>
      </c>
      <c r="B414">
        <v>1.2</v>
      </c>
      <c r="C414">
        <v>1.32</v>
      </c>
      <c r="D414">
        <f t="shared" si="10"/>
        <v>0.12000000000000011</v>
      </c>
    </row>
    <row r="415" spans="1:4" x14ac:dyDescent="0.25">
      <c r="A415" s="1">
        <f t="shared" si="11"/>
        <v>42987</v>
      </c>
      <c r="B415">
        <v>1.2</v>
      </c>
      <c r="C415">
        <v>1.32</v>
      </c>
      <c r="D415">
        <f t="shared" si="10"/>
        <v>0.12000000000000011</v>
      </c>
    </row>
    <row r="416" spans="1:4" x14ac:dyDescent="0.25">
      <c r="A416" s="1">
        <f t="shared" si="11"/>
        <v>42988</v>
      </c>
      <c r="B416">
        <v>1.2</v>
      </c>
      <c r="C416">
        <v>1.32</v>
      </c>
      <c r="D416">
        <f t="shared" si="10"/>
        <v>0.12000000000000011</v>
      </c>
    </row>
    <row r="417" spans="1:4" x14ac:dyDescent="0.25">
      <c r="A417" s="1">
        <f t="shared" si="11"/>
        <v>42989</v>
      </c>
      <c r="B417">
        <v>1.22</v>
      </c>
      <c r="C417">
        <v>1.33</v>
      </c>
      <c r="D417">
        <f t="shared" si="10"/>
        <v>0.1100000000000001</v>
      </c>
    </row>
    <row r="418" spans="1:4" x14ac:dyDescent="0.25">
      <c r="A418" s="1">
        <f t="shared" si="11"/>
        <v>42990</v>
      </c>
      <c r="B418">
        <v>1.22</v>
      </c>
      <c r="C418">
        <v>1.35</v>
      </c>
      <c r="D418">
        <f t="shared" si="10"/>
        <v>0.13000000000000012</v>
      </c>
    </row>
    <row r="419" spans="1:4" x14ac:dyDescent="0.25">
      <c r="A419" s="1">
        <f t="shared" si="11"/>
        <v>42991</v>
      </c>
      <c r="B419">
        <v>1.21</v>
      </c>
      <c r="C419">
        <v>1.32</v>
      </c>
      <c r="D419">
        <f t="shared" si="10"/>
        <v>0.1100000000000001</v>
      </c>
    </row>
    <row r="420" spans="1:4" x14ac:dyDescent="0.25">
      <c r="A420" s="1">
        <f t="shared" si="11"/>
        <v>42992</v>
      </c>
      <c r="B420">
        <v>1.22</v>
      </c>
      <c r="C420">
        <v>1.31</v>
      </c>
      <c r="D420">
        <f t="shared" si="10"/>
        <v>9.000000000000008E-2</v>
      </c>
    </row>
    <row r="421" spans="1:4" x14ac:dyDescent="0.25">
      <c r="A421" s="1">
        <f t="shared" si="11"/>
        <v>42993</v>
      </c>
      <c r="B421">
        <v>1.23</v>
      </c>
      <c r="C421">
        <v>1.34</v>
      </c>
      <c r="D421">
        <f t="shared" si="10"/>
        <v>0.1100000000000001</v>
      </c>
    </row>
    <row r="422" spans="1:4" x14ac:dyDescent="0.25">
      <c r="A422" s="1">
        <f t="shared" si="11"/>
        <v>42994</v>
      </c>
      <c r="B422">
        <v>1.23</v>
      </c>
      <c r="C422">
        <v>1.34</v>
      </c>
      <c r="D422">
        <f t="shared" si="10"/>
        <v>0.1100000000000001</v>
      </c>
    </row>
    <row r="423" spans="1:4" x14ac:dyDescent="0.25">
      <c r="A423" s="1">
        <f t="shared" si="11"/>
        <v>42995</v>
      </c>
      <c r="B423">
        <v>1.23</v>
      </c>
      <c r="C423">
        <v>1.34</v>
      </c>
      <c r="D423">
        <f t="shared" si="10"/>
        <v>0.1100000000000001</v>
      </c>
    </row>
    <row r="424" spans="1:4" x14ac:dyDescent="0.25">
      <c r="A424" s="1">
        <f t="shared" si="11"/>
        <v>42996</v>
      </c>
      <c r="B424">
        <v>1.22</v>
      </c>
      <c r="C424">
        <v>1.37</v>
      </c>
      <c r="D424">
        <f t="shared" si="10"/>
        <v>0.15000000000000013</v>
      </c>
    </row>
    <row r="425" spans="1:4" x14ac:dyDescent="0.25">
      <c r="A425" s="1">
        <f t="shared" si="11"/>
        <v>42997</v>
      </c>
      <c r="B425">
        <v>1.21</v>
      </c>
      <c r="C425">
        <v>1.36</v>
      </c>
      <c r="D425">
        <f t="shared" si="10"/>
        <v>0.15000000000000013</v>
      </c>
    </row>
    <row r="426" spans="1:4" x14ac:dyDescent="0.25">
      <c r="A426" s="1">
        <f t="shared" si="11"/>
        <v>42998</v>
      </c>
      <c r="B426">
        <v>1.21</v>
      </c>
      <c r="C426">
        <v>1.34</v>
      </c>
      <c r="D426">
        <f t="shared" si="10"/>
        <v>0.13000000000000012</v>
      </c>
    </row>
    <row r="427" spans="1:4" x14ac:dyDescent="0.25">
      <c r="A427" s="1">
        <f t="shared" si="11"/>
        <v>42999</v>
      </c>
      <c r="B427">
        <v>1.2</v>
      </c>
      <c r="C427">
        <v>1.37</v>
      </c>
      <c r="D427">
        <f t="shared" si="10"/>
        <v>0.17000000000000015</v>
      </c>
    </row>
    <row r="428" spans="1:4" x14ac:dyDescent="0.25">
      <c r="A428" s="1">
        <f t="shared" si="11"/>
        <v>43000</v>
      </c>
      <c r="B428">
        <v>1.21</v>
      </c>
      <c r="C428">
        <v>1.36</v>
      </c>
      <c r="D428">
        <f t="shared" si="10"/>
        <v>0.15000000000000013</v>
      </c>
    </row>
    <row r="429" spans="1:4" x14ac:dyDescent="0.25">
      <c r="A429" s="1">
        <f t="shared" si="11"/>
        <v>43001</v>
      </c>
      <c r="B429">
        <v>1.21</v>
      </c>
      <c r="C429">
        <v>1.36</v>
      </c>
      <c r="D429">
        <f t="shared" si="10"/>
        <v>0.15000000000000013</v>
      </c>
    </row>
    <row r="430" spans="1:4" x14ac:dyDescent="0.25">
      <c r="A430" s="1">
        <f t="shared" si="11"/>
        <v>43002</v>
      </c>
      <c r="B430">
        <v>1.21</v>
      </c>
      <c r="C430">
        <v>1.36</v>
      </c>
      <c r="D430">
        <f t="shared" si="10"/>
        <v>0.15000000000000013</v>
      </c>
    </row>
    <row r="431" spans="1:4" x14ac:dyDescent="0.25">
      <c r="A431" s="1">
        <f t="shared" si="11"/>
        <v>43003</v>
      </c>
      <c r="B431">
        <v>1.25</v>
      </c>
      <c r="C431">
        <v>1.38</v>
      </c>
      <c r="D431">
        <f t="shared" si="10"/>
        <v>0.12999999999999989</v>
      </c>
    </row>
    <row r="432" spans="1:4" x14ac:dyDescent="0.25">
      <c r="A432" s="1">
        <f t="shared" si="11"/>
        <v>43004</v>
      </c>
      <c r="B432">
        <v>1.24</v>
      </c>
      <c r="C432">
        <v>1.33</v>
      </c>
      <c r="D432">
        <f t="shared" si="10"/>
        <v>9.000000000000008E-2</v>
      </c>
    </row>
    <row r="433" spans="1:4" x14ac:dyDescent="0.25">
      <c r="A433" s="1">
        <f t="shared" si="11"/>
        <v>43005</v>
      </c>
      <c r="B433">
        <v>1.27</v>
      </c>
      <c r="C433">
        <v>1.36</v>
      </c>
      <c r="D433">
        <f t="shared" si="10"/>
        <v>9.000000000000008E-2</v>
      </c>
    </row>
    <row r="434" spans="1:4" x14ac:dyDescent="0.25">
      <c r="A434" s="1">
        <f t="shared" si="11"/>
        <v>43006</v>
      </c>
      <c r="B434">
        <v>1.25</v>
      </c>
      <c r="C434">
        <v>1.37</v>
      </c>
      <c r="D434">
        <f t="shared" si="10"/>
        <v>0.12000000000000011</v>
      </c>
    </row>
    <row r="435" spans="1:4" x14ac:dyDescent="0.25">
      <c r="A435" s="1">
        <f t="shared" si="11"/>
        <v>43007</v>
      </c>
      <c r="B435">
        <v>1.21</v>
      </c>
      <c r="C435">
        <v>1.44</v>
      </c>
      <c r="D435">
        <f t="shared" si="10"/>
        <v>0.22999999999999998</v>
      </c>
    </row>
    <row r="436" spans="1:4" x14ac:dyDescent="0.25">
      <c r="A436" s="1">
        <f t="shared" si="11"/>
        <v>43008</v>
      </c>
      <c r="B436">
        <v>1.21</v>
      </c>
      <c r="C436">
        <v>1.44</v>
      </c>
      <c r="D436">
        <f t="shared" si="10"/>
        <v>0.22999999999999998</v>
      </c>
    </row>
  </sheetData>
  <mergeCells count="1">
    <mergeCell ref="A35:M35"/>
  </mergeCells>
  <pageMargins left="0.7" right="0.7" top="0.75" bottom="0.75" header="0.3" footer="0.3"/>
  <pageSetup scale="66" orientation="portrait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Exhibit JTC-R-2</vt:lpstr>
      <vt:lpstr>BB Support</vt:lpstr>
      <vt:lpstr>Short Term</vt:lpstr>
      <vt:lpstr>'Exhibit JTC-R-2'!Print_Area</vt:lpstr>
      <vt:lpstr>'Short Term'!Print_Area</vt:lpstr>
    </vt:vector>
  </TitlesOfParts>
  <Company>Atmos Energy Corportion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 Schneider</dc:creator>
  <cp:lastModifiedBy>Wilen, Eric</cp:lastModifiedBy>
  <cp:lastPrinted>2025-03-06T22:24:53Z</cp:lastPrinted>
  <dcterms:created xsi:type="dcterms:W3CDTF">2017-10-11T17:33:56Z</dcterms:created>
  <dcterms:modified xsi:type="dcterms:W3CDTF">2025-03-06T22:25:01Z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