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AG Attachments\"/>
    </mc:Choice>
  </mc:AlternateContent>
  <xr:revisionPtr revIDLastSave="0" documentId="13_ncr:1_{46BC742E-5271-4D38-970A-AD9593F0D296}" xr6:coauthVersionLast="47" xr6:coauthVersionMax="47" xr10:uidLastSave="{00000000-0000-0000-0000-000000000000}"/>
  <bookViews>
    <workbookView xWindow="-120" yWindow="-120" windowWidth="29040" windowHeight="15720" xr2:uid="{4F690899-A5F6-4274-B077-C105479CE991}"/>
  </bookViews>
  <sheets>
    <sheet name="Summary" sheetId="1" r:id="rId1"/>
  </sheets>
  <definedNames>
    <definedName name="\c">#REF!</definedName>
    <definedName name="\f">#REF!</definedName>
    <definedName name="\g">#REF!</definedName>
    <definedName name="\p">#REF!</definedName>
    <definedName name="\s">#REF!</definedName>
    <definedName name="\z">#REF!</definedName>
    <definedName name="______PD1">#REF!</definedName>
    <definedName name="______PD2">#REF!</definedName>
    <definedName name="______PDM1">#REF!</definedName>
    <definedName name="______PDM2">#REF!</definedName>
    <definedName name="___PD1">#REF!</definedName>
    <definedName name="___PD2">#REF!</definedName>
    <definedName name="___PDM1">#REF!</definedName>
    <definedName name="___PDM2">#REF!</definedName>
    <definedName name="__PD1">#REF!</definedName>
    <definedName name="__PD2">#REF!</definedName>
    <definedName name="__PDM1">#REF!</definedName>
    <definedName name="__PDM2">#REF!</definedName>
    <definedName name="_Key1" hidden="1">#REF!</definedName>
    <definedName name="_Order1" hidden="1">255</definedName>
    <definedName name="_PD1">#REF!</definedName>
    <definedName name="_PD2">#REF!</definedName>
    <definedName name="_PDM1">#REF!</definedName>
    <definedName name="_PDM2">#REF!</definedName>
    <definedName name="_Sort" hidden="1">#REF!</definedName>
    <definedName name="account_coding">#REF!</definedName>
    <definedName name="account_coding_NEW">#REF!</definedName>
    <definedName name="ACCTTYPE">#REF!</definedName>
    <definedName name="BOB">#REF!</definedName>
    <definedName name="csAdHoc2_Dim01">"="</definedName>
    <definedName name="csAdHoc2_Dim02">"="</definedName>
    <definedName name="csAdHoc2_Dim03">#REF!</definedName>
    <definedName name="csAdHoc2_Dim04">#REF!</definedName>
    <definedName name="csAdHoc2_Dim05">#REF!</definedName>
    <definedName name="csAdHoc2_Dim06">#REF!</definedName>
    <definedName name="csAdHoc2_Dim07">#REF!</definedName>
    <definedName name="csAdHoc2_Dim08">#REF!</definedName>
    <definedName name="csAdHoc2_Dim09">#REF!</definedName>
    <definedName name="csAdHoc2_Dim10">"="</definedName>
    <definedName name="csAdHoc2Anchor">#REF!</definedName>
    <definedName name="csAllowDetailBudgeting">1</definedName>
    <definedName name="csAllowLocalConsolidation">1</definedName>
    <definedName name="csAppName">"FlFcBkFmGhGaFj@bAeDmE`CoA`DbAk"</definedName>
    <definedName name="csDE_CorporateSubAccts_Dim01">"="</definedName>
    <definedName name="csDE_CorporateSubAccts_Dim02">"="</definedName>
    <definedName name="csDE_CorporateSubAccts_Dim03">"="</definedName>
    <definedName name="csDE_CorporateSubAccts_Dim04">"="</definedName>
    <definedName name="csDE_CorporateSubAccts_Dim05">"="</definedName>
    <definedName name="csDE_CorporateSubAccts_Dim07">"="</definedName>
    <definedName name="csDE_CorporateSubAccts_Dim08">"="</definedName>
    <definedName name="csDE_CorporateSubAccts_Dim09">"="</definedName>
    <definedName name="csDE_CorporateSubAccts_Dim10">"="</definedName>
    <definedName name="csDE_ExpensesALL_Dim01">"="</definedName>
    <definedName name="csDE_ExpensesALL_Dim02">"="</definedName>
    <definedName name="csDE_ExpensesALL_Dim03">"="</definedName>
    <definedName name="csDE_ExpensesALL_Dim04">"="</definedName>
    <definedName name="csDE_ExpensesALL_Dim05">"="</definedName>
    <definedName name="csDE_ExpensesALL_Dim06">"="</definedName>
    <definedName name="csDE_ExpensesALL_Dim07">"="</definedName>
    <definedName name="csDE_ExpensesALL_Dim08">"="</definedName>
    <definedName name="csDE_ExpensesALL_Dim09">"="</definedName>
    <definedName name="csDE_ExpensesALL_Dim10">"="</definedName>
    <definedName name="csDE_ExpensesALLAnchor">#REF!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LocalConsolidationOnSubmit">1</definedName>
    <definedName name="csRefreshOnOpen">1</definedName>
    <definedName name="csRefreshOnRotate">1</definedName>
    <definedName name="_xlnm.Database">#REF!</definedName>
    <definedName name="DatabaseActivity">#REF!</definedName>
    <definedName name="DatabaseBalances">#REF!</definedName>
    <definedName name="date">#REF!</definedName>
    <definedName name="DISPOSITION">#REF!</definedName>
    <definedName name="end">#REF!</definedName>
    <definedName name="EPS">#REF!</definedName>
    <definedName name="FIND">#REF!</definedName>
    <definedName name="FIT_RATE">#REF!</definedName>
    <definedName name="FIVE">#REF!</definedName>
    <definedName name="FOUR">#REF!</definedName>
    <definedName name="GVKey">""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SSUETYPE">#REF!</definedName>
    <definedName name="IV">#REF!</definedName>
    <definedName name="IVPAGE_1">#REF!</definedName>
    <definedName name="MACROS">#REF!</definedName>
    <definedName name="midtex">#REF!</definedName>
    <definedName name="Monthly_Review">#REF!</definedName>
    <definedName name="names">#REF!</definedName>
    <definedName name="ONE">#REF!</definedName>
    <definedName name="PD">#REF!</definedName>
    <definedName name="PDB">#REF!</definedName>
    <definedName name="PDR">#REF!</definedName>
    <definedName name="PDW">#REF!</definedName>
    <definedName name="Performance_True_up">#REF!</definedName>
    <definedName name="PopCache_GL_INTERFACE_REFERENCE7" hidden="1">#REF!</definedName>
    <definedName name="Print_Area_MI">#REF!</definedName>
    <definedName name="Print_Titles_MI">#REF!</definedName>
    <definedName name="qreqwrwqtyu">#REF!</definedName>
    <definedName name="Review">#REF!</definedName>
    <definedName name="SPSet">"current"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#REF!</definedName>
    <definedName name="TWO">#REF!</definedName>
    <definedName name="V">#REF!</definedName>
    <definedName name="wrn.Summary." localSheetId="0" hidden="1">{#N/A,#N/A,TRUE,"Summary";#N/A,#N/A,TRUE,"Grades 7-12";#N/A,#N/A,TRUE,"Grade 6 Reporting to VP";#N/A,#N/A,TRUE,"Propane"}</definedName>
    <definedName name="wrn.Summary." hidden="1">{#N/A,#N/A,TRUE,"Summary";#N/A,#N/A,TRUE,"Grades 7-12";#N/A,#N/A,TRUE,"Grade 6 Reporting to VP";#N/A,#N/A,TRUE,"Propane"}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  <c r="F84" i="1"/>
  <c r="F71" i="1"/>
  <c r="F73" i="1" s="1"/>
  <c r="G74" i="1" s="1"/>
  <c r="F64" i="1"/>
  <c r="F56" i="1"/>
  <c r="H55" i="1"/>
  <c r="H56" i="1" s="1"/>
  <c r="H46" i="1"/>
  <c r="F46" i="1"/>
  <c r="F37" i="1"/>
  <c r="F29" i="1"/>
  <c r="F19" i="1"/>
  <c r="F10" i="1"/>
</calcChain>
</file>

<file path=xl/sharedStrings.xml><?xml version="1.0" encoding="utf-8"?>
<sst xmlns="http://schemas.openxmlformats.org/spreadsheetml/2006/main" count="237" uniqueCount="76">
  <si>
    <t>2110</t>
  </si>
  <si>
    <t>00000</t>
  </si>
  <si>
    <t>Miscellaneous paid-In capital</t>
  </si>
  <si>
    <t>Time Lapse &amp; Performance Grants -example</t>
  </si>
  <si>
    <t>Shares 105 Grant price 113.83=$11,952.15</t>
  </si>
  <si>
    <t>A&amp;G-Employee pensions and benefits</t>
  </si>
  <si>
    <t>50</t>
  </si>
  <si>
    <t>10257</t>
  </si>
  <si>
    <t>Restricted Stock Accumulated Amort--LTIP Performance Based</t>
  </si>
  <si>
    <t>Co</t>
  </si>
  <si>
    <t>Acct</t>
  </si>
  <si>
    <t>Sum of Debit</t>
  </si>
  <si>
    <t>Sum of Credit</t>
  </si>
  <si>
    <t>Account Description</t>
  </si>
  <si>
    <t>Subaccount</t>
  </si>
  <si>
    <t>Subaccount Description</t>
  </si>
  <si>
    <t>Notes</t>
  </si>
  <si>
    <t>10261</t>
  </si>
  <si>
    <t>RSU Accumulated Amort - LTIP Time Lapse</t>
  </si>
  <si>
    <t>10265</t>
  </si>
  <si>
    <t>RSU Accumulated Amort - MIP</t>
  </si>
  <si>
    <t>Time Lapse Grants for Co50</t>
  </si>
  <si>
    <t>10256</t>
  </si>
  <si>
    <t>Restricted Stock Grant Value--LTIP - Performance Based</t>
  </si>
  <si>
    <t>RSU Grant Value - LTIP Time Lapse</t>
  </si>
  <si>
    <t>07460</t>
  </si>
  <si>
    <t>10260</t>
  </si>
  <si>
    <t>07463</t>
  </si>
  <si>
    <t>10264</t>
  </si>
  <si>
    <t>RSU Grant Value - MIP</t>
  </si>
  <si>
    <t>9260</t>
  </si>
  <si>
    <t>07458</t>
  </si>
  <si>
    <t>Restricted Stock - Long Term Incentive Plan - Performance Based</t>
  </si>
  <si>
    <t>Time Lapse Expense - If participant is not Retiree Eligible example</t>
  </si>
  <si>
    <t>RSU-Long Term Incentive Plan - Time Lapse</t>
  </si>
  <si>
    <t xml:space="preserve">Time Lapse 36 month vesting schedule </t>
  </si>
  <si>
    <t>RSU-Management Incentive Plan</t>
  </si>
  <si>
    <t xml:space="preserve">$11,952.15*.98=$11,713.11/1096*30 day month=320.61 monthly expense additional 2% expense gets recorded the month the grant vest. </t>
  </si>
  <si>
    <t>Monthly Journal for non Retiree Eligible</t>
  </si>
  <si>
    <t>Co50 TL expense example</t>
  </si>
  <si>
    <t>Time Lapse Expense - If participant is Retiree Eligible example</t>
  </si>
  <si>
    <t xml:space="preserve">Time Lapse 36 month vesting schedule - accelerate amortization for participates retiree eligible 55 years and older with 3 years of service. </t>
  </si>
  <si>
    <t>$11,952.15 for Retiree Eligible 100% gets amortized date of grant or if participant becomes retiree eligible during the fiscal year the balance left gets amortized the month the participant becomes retiree eligible.</t>
  </si>
  <si>
    <t>Monthly Journal  Retiree Eligible</t>
  </si>
  <si>
    <t>Performance Grants -example</t>
  </si>
  <si>
    <t>MIP 100%  conversion - example</t>
  </si>
  <si>
    <t>Performanc Grants for Co50</t>
  </si>
  <si>
    <t>Miscellaneous current and accrued liabilities</t>
  </si>
  <si>
    <t>Performance Plan</t>
  </si>
  <si>
    <t>Performance Expense - month of Grant example Grant date May 3, 2023.</t>
  </si>
  <si>
    <t>Performance 36 month vesting schedule - we amortize from beginning of FY year through date of grant and continue to amortize balance on a  monthly basis  until vest date. The additional 2% gets recorded to expense on vest date.</t>
  </si>
  <si>
    <t>$11,952.15*.98=$11,713.11/1095*243 (#days from Oct-day of grant day May 3)=$2,599.35.  We record expense from October through Grant date. The additional 2% expense gets recorded the month the grant vest.</t>
  </si>
  <si>
    <t xml:space="preserve">Monthly Journal for the first month of grant </t>
  </si>
  <si>
    <t>Co50 Performance expense</t>
  </si>
  <si>
    <t>Performance Expense - after first month of grant example</t>
  </si>
  <si>
    <t xml:space="preserve">Performance 36 month vesting schedule </t>
  </si>
  <si>
    <t xml:space="preserve">$11,952.15*.98=$11,713.11/1095*30 (30 day month) =320.91 The balance after initial accelerations gets recorded to expense monthly until vest date and the additional 2% gets recorded the month the grant vest. </t>
  </si>
  <si>
    <t>Monthly Journal - after grant date</t>
  </si>
  <si>
    <t>MIP 20% Grants -example</t>
  </si>
  <si>
    <t>Shares 18 Grant price 104.53=$1,881.54</t>
  </si>
  <si>
    <t>MIP 20% Grants for Co50</t>
  </si>
  <si>
    <t>Shares 90 Grant price 104.53=$9,407.70</t>
  </si>
  <si>
    <t xml:space="preserve">If participant selects all cash no entry related to restricted stock will be necessary. </t>
  </si>
  <si>
    <t>MIP 100% conversion for Co50</t>
  </si>
  <si>
    <t>MIP 20% Grant Expense - If participant is not Retiree Eligible example</t>
  </si>
  <si>
    <t xml:space="preserve">MIP 20% - 36 month vesting schedule </t>
  </si>
  <si>
    <t xml:space="preserve">$1,881.54*.98=$1,843.91/1096*30 (30 day month) =52.15 monthly expense until vest date and additional 2% expense gets recorded the month the grant vest. </t>
  </si>
  <si>
    <t>Co50 MIP expense example</t>
  </si>
  <si>
    <t>MIP 20% Grant Expense - If participant is Retiree Eligible example</t>
  </si>
  <si>
    <t xml:space="preserve">MIP 20% - 36 month vesting schedule - accelerate amortization for participates retiree eligible 55 years and older with 3 years of service. </t>
  </si>
  <si>
    <t>$1,881.54 for Retiree Eligible 100% gets amortized date of grant or if participant becomes retiree eligible during the fiscal year the balance left gets amortized the month the participant becomes retiree eligible.</t>
  </si>
  <si>
    <t>Expense</t>
  </si>
  <si>
    <t>Account</t>
  </si>
  <si>
    <t>Description</t>
  </si>
  <si>
    <t>Atmos Energy Corporation</t>
  </si>
  <si>
    <t>Restricted Stock (LTIP) Journal Entry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</si>
</sst>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rgb="FF0033CC"/>
      <name val="Arial"/>
      <family val="2"/>
    </font>
    <font>
      <sz val="9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4" xfId="0" quotePrefix="1" applyBorder="1"/>
    <xf numFmtId="0" fontId="0" fillId="0" borderId="0" xfId="0" quotePrefix="1"/>
    <xf numFmtId="0" fontId="6" fillId="2" borderId="0" xfId="0" applyFont="1" applyFill="1"/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4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7" fillId="3" borderId="2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/>
    <xf numFmtId="0" fontId="2" fillId="5" borderId="0" xfId="0" applyFont="1" applyFill="1"/>
    <xf numFmtId="0" fontId="0" fillId="5" borderId="0" xfId="0" applyFill="1"/>
    <xf numFmtId="0" fontId="0" fillId="5" borderId="5" xfId="0" applyFill="1" applyBorder="1"/>
    <xf numFmtId="0" fontId="2" fillId="3" borderId="0" xfId="0" applyFont="1" applyFill="1"/>
    <xf numFmtId="0" fontId="0" fillId="3" borderId="0" xfId="0" applyFill="1"/>
    <xf numFmtId="0" fontId="0" fillId="3" borderId="5" xfId="0" applyFill="1" applyBorder="1"/>
    <xf numFmtId="0" fontId="4" fillId="0" borderId="4" xfId="0" applyFont="1" applyBorder="1" applyAlignment="1">
      <alignment horizontal="left"/>
    </xf>
    <xf numFmtId="43" fontId="5" fillId="0" borderId="0" xfId="1" applyFont="1" applyBorder="1"/>
    <xf numFmtId="0" fontId="2" fillId="6" borderId="0" xfId="0" applyFont="1" applyFill="1"/>
    <xf numFmtId="0" fontId="0" fillId="6" borderId="0" xfId="0" applyFill="1"/>
    <xf numFmtId="0" fontId="0" fillId="6" borderId="5" xfId="0" applyFill="1" applyBorder="1"/>
    <xf numFmtId="0" fontId="9" fillId="0" borderId="0" xfId="0" applyFont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43" fontId="5" fillId="0" borderId="7" xfId="0" applyNumberFormat="1" applyFont="1" applyBorder="1"/>
    <xf numFmtId="0" fontId="5" fillId="0" borderId="8" xfId="0" applyFont="1" applyBorder="1"/>
    <xf numFmtId="0" fontId="5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5" xfId="0" applyFont="1" applyBorder="1" applyAlignment="1">
      <alignment wrapText="1"/>
    </xf>
    <xf numFmtId="0" fontId="4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7" fillId="5" borderId="2" xfId="0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4" fillId="6" borderId="1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7" fillId="6" borderId="2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43" fontId="5" fillId="0" borderId="7" xfId="1" applyFont="1" applyBorder="1"/>
    <xf numFmtId="0" fontId="4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2" fillId="0" borderId="4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4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43" fontId="5" fillId="0" borderId="0" xfId="0" applyNumberFormat="1" applyFont="1"/>
    <xf numFmtId="164" fontId="5" fillId="0" borderId="0" xfId="0" applyNumberFormat="1" applyFont="1"/>
    <xf numFmtId="43" fontId="4" fillId="0" borderId="0" xfId="1" applyFont="1" applyBorder="1" applyAlignment="1">
      <alignment horizontal="left"/>
    </xf>
    <xf numFmtId="0" fontId="5" fillId="0" borderId="8" xfId="0" applyFont="1" applyBorder="1" applyAlignment="1">
      <alignment wrapText="1"/>
    </xf>
    <xf numFmtId="0" fontId="5" fillId="0" borderId="7" xfId="0" quotePrefix="1" applyFont="1" applyBorder="1" applyAlignment="1">
      <alignment horizontal="left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0" xfId="0" applyFont="1"/>
    <xf numFmtId="0" fontId="5" fillId="0" borderId="5" xfId="0" applyFont="1" applyBorder="1"/>
    <xf numFmtId="0" fontId="0" fillId="0" borderId="0" xfId="0"/>
    <xf numFmtId="0" fontId="0" fillId="0" borderId="5" xfId="0" applyBorder="1"/>
    <xf numFmtId="0" fontId="8" fillId="0" borderId="4" xfId="0" applyFont="1" applyBorder="1" applyAlignment="1">
      <alignment wrapText="1"/>
    </xf>
  </cellXfs>
  <cellStyles count="3">
    <cellStyle name="Comma" xfId="1" builtinId="3"/>
    <cellStyle name="Normal" xfId="0" builtinId="0"/>
    <cellStyle name="Normal 2 2 2 3 2" xfId="2" xr:uid="{79D4A552-FA3F-4CFD-A7E7-4AE654212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F86E-27F0-4277-8B54-049A8593E3D8}">
  <sheetPr>
    <pageSetUpPr fitToPage="1"/>
  </sheetPr>
  <dimension ref="A1:P96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17.140625" bestFit="1" customWidth="1"/>
    <col min="2" max="2" width="13.85546875" bestFit="1" customWidth="1"/>
    <col min="3" max="3" width="34.85546875" customWidth="1"/>
    <col min="4" max="4" width="11" bestFit="1" customWidth="1"/>
    <col min="5" max="5" width="51.85546875" customWidth="1"/>
    <col min="6" max="6" width="12.140625" bestFit="1" customWidth="1"/>
    <col min="7" max="7" width="13.5703125" bestFit="1" customWidth="1"/>
    <col min="8" max="8" width="31.140625" customWidth="1"/>
    <col min="11" max="11" width="10.28515625" customWidth="1"/>
    <col min="13" max="13" width="49.140625" customWidth="1"/>
  </cols>
  <sheetData>
    <row r="1" spans="1:16" x14ac:dyDescent="0.25">
      <c r="A1" s="1" t="s">
        <v>74</v>
      </c>
    </row>
    <row r="2" spans="1:16" x14ac:dyDescent="0.25">
      <c r="A2" s="1" t="s">
        <v>75</v>
      </c>
      <c r="P2" s="5"/>
    </row>
    <row r="3" spans="1:16" ht="15.75" thickBot="1" x14ac:dyDescent="0.3">
      <c r="P3" s="5"/>
    </row>
    <row r="4" spans="1:16" ht="15.75" thickBot="1" x14ac:dyDescent="0.3">
      <c r="J4" s="2"/>
      <c r="K4" s="3"/>
      <c r="L4" s="3"/>
      <c r="M4" s="4"/>
      <c r="P4" s="10"/>
    </row>
    <row r="5" spans="1:16" ht="15" customHeight="1" x14ac:dyDescent="0.25">
      <c r="A5" s="13" t="s">
        <v>3</v>
      </c>
      <c r="B5" s="14"/>
      <c r="C5" s="14"/>
      <c r="D5" s="14"/>
      <c r="E5" s="15" t="s">
        <v>4</v>
      </c>
      <c r="F5" s="16"/>
      <c r="G5" s="16"/>
      <c r="H5" s="17"/>
      <c r="J5" s="6" t="s">
        <v>72</v>
      </c>
      <c r="K5" t="s">
        <v>14</v>
      </c>
      <c r="L5" t="s">
        <v>73</v>
      </c>
      <c r="M5" s="7"/>
      <c r="P5" s="10"/>
    </row>
    <row r="6" spans="1:16" ht="15" customHeight="1" x14ac:dyDescent="0.25">
      <c r="A6" s="11"/>
      <c r="B6" s="57"/>
      <c r="C6" s="57"/>
      <c r="D6" s="57"/>
      <c r="E6" s="58"/>
      <c r="F6" s="58"/>
      <c r="G6" s="58"/>
      <c r="H6" s="12"/>
      <c r="J6" s="8" t="s">
        <v>0</v>
      </c>
      <c r="K6" s="9" t="s">
        <v>1</v>
      </c>
      <c r="L6" t="s">
        <v>2</v>
      </c>
      <c r="M6" s="7"/>
      <c r="P6" s="10"/>
    </row>
    <row r="7" spans="1:16" ht="15" customHeight="1" x14ac:dyDescent="0.25">
      <c r="A7" s="18"/>
      <c r="B7" s="59"/>
      <c r="C7" s="59"/>
      <c r="D7" s="59"/>
      <c r="E7" s="59"/>
      <c r="F7" s="60"/>
      <c r="G7" s="60"/>
      <c r="H7" s="19"/>
      <c r="J7" s="6"/>
      <c r="M7" s="7"/>
      <c r="P7" s="10"/>
    </row>
    <row r="8" spans="1:16" ht="15" customHeight="1" x14ac:dyDescent="0.25">
      <c r="A8" s="18" t="s">
        <v>9</v>
      </c>
      <c r="B8" s="59" t="s">
        <v>10</v>
      </c>
      <c r="C8" s="59" t="s">
        <v>13</v>
      </c>
      <c r="D8" s="59" t="s">
        <v>14</v>
      </c>
      <c r="E8" s="59" t="s">
        <v>15</v>
      </c>
      <c r="F8" s="60" t="s">
        <v>11</v>
      </c>
      <c r="G8" s="60" t="s">
        <v>12</v>
      </c>
      <c r="H8" s="19" t="s">
        <v>16</v>
      </c>
      <c r="J8" s="8" t="s">
        <v>0</v>
      </c>
      <c r="K8" s="20" t="s">
        <v>7</v>
      </c>
      <c r="L8" s="21" t="s">
        <v>8</v>
      </c>
      <c r="M8" s="22"/>
      <c r="P8" s="10"/>
    </row>
    <row r="9" spans="1:16" ht="15" customHeight="1" x14ac:dyDescent="0.25">
      <c r="A9" s="26">
        <v>10</v>
      </c>
      <c r="B9" s="61">
        <v>2110</v>
      </c>
      <c r="C9" s="58" t="s">
        <v>2</v>
      </c>
      <c r="D9" s="62" t="s">
        <v>1</v>
      </c>
      <c r="E9" s="58"/>
      <c r="F9" s="63"/>
      <c r="G9" s="63">
        <v>11952.15</v>
      </c>
      <c r="H9" s="12" t="s">
        <v>21</v>
      </c>
      <c r="J9" s="8" t="s">
        <v>0</v>
      </c>
      <c r="K9" s="23" t="s">
        <v>17</v>
      </c>
      <c r="L9" s="24" t="s">
        <v>18</v>
      </c>
      <c r="M9" s="25"/>
      <c r="P9" s="31"/>
    </row>
    <row r="10" spans="1:16" ht="15" customHeight="1" thickBot="1" x14ac:dyDescent="0.3">
      <c r="A10" s="32">
        <v>10</v>
      </c>
      <c r="B10" s="33">
        <v>2110</v>
      </c>
      <c r="C10" s="34" t="s">
        <v>2</v>
      </c>
      <c r="D10" s="35">
        <v>10260</v>
      </c>
      <c r="E10" s="34" t="s">
        <v>24</v>
      </c>
      <c r="F10" s="36">
        <f>+G9</f>
        <v>11952.15</v>
      </c>
      <c r="G10" s="36"/>
      <c r="H10" s="37" t="s">
        <v>21</v>
      </c>
      <c r="J10" s="8" t="s">
        <v>0</v>
      </c>
      <c r="K10" s="28" t="s">
        <v>19</v>
      </c>
      <c r="L10" s="29" t="s">
        <v>20</v>
      </c>
      <c r="M10" s="30"/>
      <c r="P10" s="5"/>
    </row>
    <row r="11" spans="1:16" ht="15" customHeight="1" thickBot="1" x14ac:dyDescent="0.3">
      <c r="A11" s="58"/>
      <c r="B11" s="58"/>
      <c r="C11" s="58"/>
      <c r="D11" s="58"/>
      <c r="E11" s="58"/>
      <c r="F11" s="58"/>
      <c r="G11" s="58"/>
      <c r="H11" s="58"/>
      <c r="J11" s="8" t="s">
        <v>0</v>
      </c>
      <c r="K11" s="20" t="s">
        <v>22</v>
      </c>
      <c r="L11" s="21" t="s">
        <v>23</v>
      </c>
      <c r="M11" s="22"/>
      <c r="P11" s="5"/>
    </row>
    <row r="12" spans="1:16" ht="15" customHeight="1" x14ac:dyDescent="0.25">
      <c r="A12" s="13" t="s">
        <v>33</v>
      </c>
      <c r="B12" s="14"/>
      <c r="C12" s="14"/>
      <c r="D12" s="14"/>
      <c r="E12" s="15" t="s">
        <v>4</v>
      </c>
      <c r="F12" s="16"/>
      <c r="G12" s="16"/>
      <c r="H12" s="17"/>
      <c r="J12" s="8" t="s">
        <v>0</v>
      </c>
      <c r="K12" s="23" t="s">
        <v>26</v>
      </c>
      <c r="L12" s="24" t="s">
        <v>24</v>
      </c>
      <c r="M12" s="25"/>
      <c r="P12" s="5"/>
    </row>
    <row r="13" spans="1:16" ht="15" customHeight="1" x14ac:dyDescent="0.25">
      <c r="A13" s="68" t="s">
        <v>35</v>
      </c>
      <c r="B13" s="71"/>
      <c r="C13" s="71"/>
      <c r="D13" s="71"/>
      <c r="E13" s="71"/>
      <c r="F13" s="71"/>
      <c r="G13" s="71"/>
      <c r="H13" s="72"/>
      <c r="J13" s="6"/>
      <c r="K13" s="28" t="s">
        <v>28</v>
      </c>
      <c r="L13" s="29" t="s">
        <v>29</v>
      </c>
      <c r="M13" s="30"/>
    </row>
    <row r="14" spans="1:16" ht="15" customHeight="1" x14ac:dyDescent="0.25">
      <c r="A14" s="38" t="s">
        <v>37</v>
      </c>
      <c r="B14" s="58"/>
      <c r="C14" s="58"/>
      <c r="D14" s="58"/>
      <c r="E14" s="58"/>
      <c r="F14" s="58"/>
      <c r="G14" s="58"/>
      <c r="H14" s="12"/>
      <c r="J14" s="56" t="s">
        <v>71</v>
      </c>
      <c r="K14" s="1"/>
      <c r="L14" s="1"/>
      <c r="M14" s="7"/>
    </row>
    <row r="15" spans="1:16" ht="15" customHeight="1" x14ac:dyDescent="0.25">
      <c r="A15" s="38"/>
      <c r="B15" s="58"/>
      <c r="C15" s="58"/>
      <c r="D15" s="58"/>
      <c r="E15" s="58"/>
      <c r="F15" s="58"/>
      <c r="G15" s="58"/>
      <c r="H15" s="12"/>
      <c r="J15" s="8" t="s">
        <v>30</v>
      </c>
      <c r="K15" s="20" t="s">
        <v>31</v>
      </c>
      <c r="L15" s="21" t="s">
        <v>32</v>
      </c>
      <c r="M15" s="22"/>
    </row>
    <row r="16" spans="1:16" ht="15" customHeight="1" x14ac:dyDescent="0.25">
      <c r="A16" s="18" t="s">
        <v>38</v>
      </c>
      <c r="B16" s="59"/>
      <c r="C16" s="59"/>
      <c r="D16" s="59"/>
      <c r="E16" s="59"/>
      <c r="F16" s="60"/>
      <c r="G16" s="60"/>
      <c r="H16" s="19"/>
      <c r="J16" s="8" t="s">
        <v>30</v>
      </c>
      <c r="K16" s="23" t="s">
        <v>25</v>
      </c>
      <c r="L16" s="24" t="s">
        <v>34</v>
      </c>
      <c r="M16" s="25"/>
    </row>
    <row r="17" spans="1:13" ht="15" customHeight="1" x14ac:dyDescent="0.25">
      <c r="A17" s="18" t="s">
        <v>9</v>
      </c>
      <c r="B17" s="59" t="s">
        <v>10</v>
      </c>
      <c r="C17" s="59" t="s">
        <v>13</v>
      </c>
      <c r="D17" s="59" t="s">
        <v>14</v>
      </c>
      <c r="E17" s="59" t="s">
        <v>15</v>
      </c>
      <c r="F17" s="60" t="s">
        <v>11</v>
      </c>
      <c r="G17" s="60" t="s">
        <v>12</v>
      </c>
      <c r="H17" s="19" t="s">
        <v>16</v>
      </c>
      <c r="J17" s="8" t="s">
        <v>30</v>
      </c>
      <c r="K17" s="28" t="s">
        <v>27</v>
      </c>
      <c r="L17" s="29" t="s">
        <v>36</v>
      </c>
      <c r="M17" s="30"/>
    </row>
    <row r="18" spans="1:13" ht="15" customHeight="1" thickBot="1" x14ac:dyDescent="0.3">
      <c r="A18" s="26">
        <v>10</v>
      </c>
      <c r="B18" s="61">
        <v>2110</v>
      </c>
      <c r="C18" s="58" t="s">
        <v>2</v>
      </c>
      <c r="D18" s="57">
        <v>10261</v>
      </c>
      <c r="E18" s="58" t="s">
        <v>18</v>
      </c>
      <c r="F18" s="27"/>
      <c r="G18" s="27">
        <v>320.61</v>
      </c>
      <c r="H18" s="42" t="s">
        <v>39</v>
      </c>
      <c r="J18" s="39"/>
      <c r="K18" s="40"/>
      <c r="L18" s="40"/>
      <c r="M18" s="41"/>
    </row>
    <row r="19" spans="1:13" ht="15" customHeight="1" thickBot="1" x14ac:dyDescent="0.3">
      <c r="A19" s="32" t="s">
        <v>6</v>
      </c>
      <c r="B19" s="33" t="s">
        <v>30</v>
      </c>
      <c r="C19" s="34" t="s">
        <v>5</v>
      </c>
      <c r="D19" s="35" t="s">
        <v>25</v>
      </c>
      <c r="E19" s="34" t="s">
        <v>34</v>
      </c>
      <c r="F19" s="53">
        <f>+G18</f>
        <v>320.61</v>
      </c>
      <c r="G19" s="53"/>
      <c r="H19" s="66" t="s">
        <v>39</v>
      </c>
    </row>
    <row r="20" spans="1:13" ht="15" customHeight="1" x14ac:dyDescent="0.25">
      <c r="A20" s="61"/>
      <c r="B20" s="61"/>
      <c r="C20" s="58"/>
      <c r="D20" s="62"/>
      <c r="E20" s="58"/>
      <c r="F20" s="64"/>
      <c r="G20" s="64"/>
      <c r="H20" s="58"/>
    </row>
    <row r="21" spans="1:13" ht="15" customHeight="1" thickBot="1" x14ac:dyDescent="0.3">
      <c r="A21" s="58"/>
      <c r="B21" s="58"/>
      <c r="C21" s="58"/>
      <c r="D21" s="58"/>
      <c r="E21" s="58"/>
      <c r="F21" s="58"/>
      <c r="G21" s="58"/>
      <c r="H21" s="58"/>
    </row>
    <row r="22" spans="1:13" ht="15" customHeight="1" x14ac:dyDescent="0.25">
      <c r="A22" s="13" t="s">
        <v>40</v>
      </c>
      <c r="B22" s="14"/>
      <c r="C22" s="14"/>
      <c r="D22" s="14"/>
      <c r="E22" s="15" t="s">
        <v>4</v>
      </c>
      <c r="F22" s="16"/>
      <c r="G22" s="16"/>
      <c r="H22" s="17"/>
    </row>
    <row r="23" spans="1:13" ht="15" customHeight="1" x14ac:dyDescent="0.25">
      <c r="A23" s="68" t="s">
        <v>41</v>
      </c>
      <c r="B23" s="73"/>
      <c r="C23" s="73"/>
      <c r="D23" s="73"/>
      <c r="E23" s="73"/>
      <c r="F23" s="73"/>
      <c r="G23" s="73"/>
      <c r="H23" s="74"/>
    </row>
    <row r="24" spans="1:13" ht="15" customHeight="1" x14ac:dyDescent="0.25">
      <c r="A24" s="38" t="s">
        <v>42</v>
      </c>
      <c r="B24" s="58"/>
      <c r="C24" s="58"/>
      <c r="D24" s="58"/>
      <c r="E24" s="58"/>
      <c r="F24" s="58"/>
      <c r="G24" s="58"/>
      <c r="H24" s="12"/>
    </row>
    <row r="25" spans="1:13" ht="15" customHeight="1" x14ac:dyDescent="0.25">
      <c r="A25" s="38"/>
      <c r="B25" s="58"/>
      <c r="C25" s="58"/>
      <c r="D25" s="58"/>
      <c r="E25" s="58"/>
      <c r="F25" s="58"/>
      <c r="G25" s="58"/>
      <c r="H25" s="12"/>
    </row>
    <row r="26" spans="1:13" ht="15" customHeight="1" x14ac:dyDescent="0.25">
      <c r="A26" s="18" t="s">
        <v>43</v>
      </c>
      <c r="B26" s="59"/>
      <c r="C26" s="59"/>
      <c r="D26" s="59"/>
      <c r="E26" s="59"/>
      <c r="F26" s="60"/>
      <c r="G26" s="60"/>
      <c r="H26" s="19"/>
    </row>
    <row r="27" spans="1:13" ht="15" customHeight="1" x14ac:dyDescent="0.25">
      <c r="A27" s="18" t="s">
        <v>9</v>
      </c>
      <c r="B27" s="59" t="s">
        <v>10</v>
      </c>
      <c r="C27" s="59" t="s">
        <v>13</v>
      </c>
      <c r="D27" s="59" t="s">
        <v>14</v>
      </c>
      <c r="E27" s="59" t="s">
        <v>15</v>
      </c>
      <c r="F27" s="60" t="s">
        <v>11</v>
      </c>
      <c r="G27" s="60" t="s">
        <v>12</v>
      </c>
      <c r="H27" s="19" t="s">
        <v>16</v>
      </c>
    </row>
    <row r="28" spans="1:13" ht="15" customHeight="1" x14ac:dyDescent="0.25">
      <c r="A28" s="26">
        <v>10</v>
      </c>
      <c r="B28" s="61">
        <v>2110</v>
      </c>
      <c r="C28" s="58" t="s">
        <v>2</v>
      </c>
      <c r="D28" s="57">
        <v>10261</v>
      </c>
      <c r="E28" s="58" t="s">
        <v>18</v>
      </c>
      <c r="F28" s="27"/>
      <c r="G28" s="27">
        <v>11952.15</v>
      </c>
      <c r="H28" s="42" t="s">
        <v>39</v>
      </c>
    </row>
    <row r="29" spans="1:13" ht="15" customHeight="1" thickBot="1" x14ac:dyDescent="0.3">
      <c r="A29" s="32" t="s">
        <v>6</v>
      </c>
      <c r="B29" s="33" t="s">
        <v>30</v>
      </c>
      <c r="C29" s="34" t="s">
        <v>5</v>
      </c>
      <c r="D29" s="35" t="s">
        <v>25</v>
      </c>
      <c r="E29" s="34" t="s">
        <v>34</v>
      </c>
      <c r="F29" s="53">
        <f>+G28</f>
        <v>11952.15</v>
      </c>
      <c r="G29" s="53"/>
      <c r="H29" s="66" t="s">
        <v>39</v>
      </c>
    </row>
    <row r="30" spans="1:13" ht="15" customHeight="1" x14ac:dyDescent="0.25">
      <c r="A30" s="61"/>
      <c r="B30" s="61"/>
      <c r="C30" s="58"/>
      <c r="D30" s="62"/>
      <c r="E30" s="58"/>
      <c r="F30" s="64"/>
      <c r="G30" s="64"/>
      <c r="H30" s="58"/>
    </row>
    <row r="31" spans="1:13" ht="15" customHeight="1" thickBot="1" x14ac:dyDescent="0.3">
      <c r="A31" s="58"/>
      <c r="B31" s="58"/>
      <c r="C31" s="58"/>
      <c r="D31" s="58"/>
      <c r="E31" s="58"/>
      <c r="F31" s="58"/>
      <c r="G31" s="58"/>
      <c r="H31" s="58"/>
    </row>
    <row r="32" spans="1:13" ht="15" customHeight="1" x14ac:dyDescent="0.25">
      <c r="A32" s="43" t="s">
        <v>44</v>
      </c>
      <c r="B32" s="44"/>
      <c r="C32" s="44"/>
      <c r="D32" s="44"/>
      <c r="E32" s="45" t="s">
        <v>4</v>
      </c>
      <c r="F32" s="46"/>
      <c r="G32" s="46"/>
      <c r="H32" s="47"/>
    </row>
    <row r="33" spans="1:8" ht="15" customHeight="1" x14ac:dyDescent="0.25">
      <c r="A33" s="6"/>
      <c r="H33" s="7"/>
    </row>
    <row r="34" spans="1:8" ht="15" customHeight="1" x14ac:dyDescent="0.25">
      <c r="A34" s="18"/>
      <c r="B34" s="59"/>
      <c r="C34" s="59"/>
      <c r="D34" s="59"/>
      <c r="E34" s="59"/>
      <c r="F34" s="60"/>
      <c r="G34" s="60"/>
      <c r="H34" s="19"/>
    </row>
    <row r="35" spans="1:8" ht="15" customHeight="1" x14ac:dyDescent="0.25">
      <c r="A35" s="18" t="s">
        <v>9</v>
      </c>
      <c r="B35" s="59" t="s">
        <v>10</v>
      </c>
      <c r="C35" s="59" t="s">
        <v>13</v>
      </c>
      <c r="D35" s="59" t="s">
        <v>14</v>
      </c>
      <c r="E35" s="59" t="s">
        <v>15</v>
      </c>
      <c r="F35" s="60" t="s">
        <v>11</v>
      </c>
      <c r="G35" s="60" t="s">
        <v>12</v>
      </c>
      <c r="H35" s="19" t="s">
        <v>16</v>
      </c>
    </row>
    <row r="36" spans="1:8" ht="15" customHeight="1" x14ac:dyDescent="0.25">
      <c r="A36" s="26">
        <v>10</v>
      </c>
      <c r="B36" s="61">
        <v>2110</v>
      </c>
      <c r="C36" s="58" t="s">
        <v>2</v>
      </c>
      <c r="D36" s="62" t="s">
        <v>1</v>
      </c>
      <c r="E36" s="58"/>
      <c r="F36" s="63"/>
      <c r="G36" s="63">
        <v>11952.16</v>
      </c>
      <c r="H36" s="12" t="s">
        <v>46</v>
      </c>
    </row>
    <row r="37" spans="1:8" ht="15" customHeight="1" thickBot="1" x14ac:dyDescent="0.3">
      <c r="A37" s="32">
        <v>10</v>
      </c>
      <c r="B37" s="33">
        <v>2110</v>
      </c>
      <c r="C37" s="34" t="s">
        <v>2</v>
      </c>
      <c r="D37" s="35">
        <v>10256</v>
      </c>
      <c r="E37" s="34" t="s">
        <v>23</v>
      </c>
      <c r="F37" s="36">
        <f>+G36</f>
        <v>11952.16</v>
      </c>
      <c r="G37" s="36"/>
      <c r="H37" s="37" t="s">
        <v>46</v>
      </c>
    </row>
    <row r="38" spans="1:8" ht="15" customHeight="1" x14ac:dyDescent="0.25">
      <c r="A38" s="58"/>
      <c r="B38" s="58"/>
      <c r="C38" s="58"/>
      <c r="D38" s="58"/>
      <c r="E38" s="58"/>
      <c r="F38" s="58"/>
      <c r="G38" s="58"/>
      <c r="H38" s="58"/>
    </row>
    <row r="39" spans="1:8" ht="15" customHeight="1" thickBot="1" x14ac:dyDescent="0.3"/>
    <row r="40" spans="1:8" ht="15" customHeight="1" x14ac:dyDescent="0.25">
      <c r="A40" s="43" t="s">
        <v>49</v>
      </c>
      <c r="B40" s="44"/>
      <c r="C40" s="44"/>
      <c r="D40" s="44"/>
      <c r="E40" s="45" t="s">
        <v>4</v>
      </c>
      <c r="F40" s="46"/>
      <c r="G40" s="46"/>
      <c r="H40" s="47"/>
    </row>
    <row r="41" spans="1:8" ht="24.95" customHeight="1" x14ac:dyDescent="0.25">
      <c r="A41" s="75" t="s">
        <v>50</v>
      </c>
      <c r="B41" s="73"/>
      <c r="C41" s="73"/>
      <c r="D41" s="73"/>
      <c r="E41" s="73"/>
      <c r="F41" s="73"/>
      <c r="G41" s="73"/>
      <c r="H41" s="74"/>
    </row>
    <row r="42" spans="1:8" ht="27.95" customHeight="1" x14ac:dyDescent="0.25">
      <c r="A42" s="68" t="s">
        <v>51</v>
      </c>
      <c r="B42" s="69"/>
      <c r="C42" s="69"/>
      <c r="D42" s="69"/>
      <c r="E42" s="69"/>
      <c r="F42" s="69"/>
      <c r="G42" s="69"/>
      <c r="H42" s="70"/>
    </row>
    <row r="43" spans="1:8" ht="30" customHeight="1" x14ac:dyDescent="0.25">
      <c r="A43" s="18" t="s">
        <v>52</v>
      </c>
      <c r="B43" s="59"/>
      <c r="C43" s="59"/>
      <c r="D43" s="59"/>
      <c r="E43" s="59"/>
      <c r="F43" s="60"/>
      <c r="G43" s="60"/>
      <c r="H43" s="19"/>
    </row>
    <row r="44" spans="1:8" ht="15" customHeight="1" x14ac:dyDescent="0.25">
      <c r="A44" s="18" t="s">
        <v>9</v>
      </c>
      <c r="B44" s="59" t="s">
        <v>10</v>
      </c>
      <c r="C44" s="59" t="s">
        <v>13</v>
      </c>
      <c r="D44" s="59" t="s">
        <v>14</v>
      </c>
      <c r="E44" s="59" t="s">
        <v>15</v>
      </c>
      <c r="F44" s="60" t="s">
        <v>11</v>
      </c>
      <c r="G44" s="60" t="s">
        <v>12</v>
      </c>
      <c r="H44" s="19" t="s">
        <v>16</v>
      </c>
    </row>
    <row r="45" spans="1:8" ht="15" customHeight="1" x14ac:dyDescent="0.25">
      <c r="A45" s="26">
        <v>10</v>
      </c>
      <c r="B45" s="61">
        <v>2110</v>
      </c>
      <c r="C45" s="58" t="s">
        <v>2</v>
      </c>
      <c r="D45" s="57">
        <v>10261</v>
      </c>
      <c r="E45" s="58" t="s">
        <v>18</v>
      </c>
      <c r="F45" s="27"/>
      <c r="G45" s="27">
        <v>2599.35</v>
      </c>
      <c r="H45" s="42" t="s">
        <v>53</v>
      </c>
    </row>
    <row r="46" spans="1:8" ht="15" customHeight="1" thickBot="1" x14ac:dyDescent="0.3">
      <c r="A46" s="32" t="s">
        <v>6</v>
      </c>
      <c r="B46" s="33" t="s">
        <v>30</v>
      </c>
      <c r="C46" s="34" t="s">
        <v>5</v>
      </c>
      <c r="D46" s="67" t="s">
        <v>31</v>
      </c>
      <c r="E46" s="34" t="s">
        <v>32</v>
      </c>
      <c r="F46" s="53">
        <f>+G45</f>
        <v>2599.35</v>
      </c>
      <c r="G46" s="53"/>
      <c r="H46" s="66" t="str">
        <f>+H45</f>
        <v>Co50 Performance expense</v>
      </c>
    </row>
    <row r="47" spans="1:8" ht="15" customHeight="1" x14ac:dyDescent="0.25">
      <c r="A47" s="61"/>
      <c r="B47" s="61"/>
      <c r="C47" s="58"/>
      <c r="D47" s="62"/>
      <c r="E47" s="58"/>
      <c r="F47" s="64"/>
      <c r="G47" s="64"/>
      <c r="H47" s="58"/>
    </row>
    <row r="48" spans="1:8" ht="15" customHeight="1" thickBot="1" x14ac:dyDescent="0.3"/>
    <row r="49" spans="1:8" ht="15" customHeight="1" x14ac:dyDescent="0.25">
      <c r="A49" s="43" t="s">
        <v>54</v>
      </c>
      <c r="B49" s="44"/>
      <c r="C49" s="44"/>
      <c r="D49" s="44"/>
      <c r="E49" s="45" t="s">
        <v>4</v>
      </c>
      <c r="F49" s="46"/>
      <c r="G49" s="46"/>
      <c r="H49" s="47"/>
    </row>
    <row r="50" spans="1:8" ht="15" customHeight="1" x14ac:dyDescent="0.25">
      <c r="A50" s="75" t="s">
        <v>55</v>
      </c>
      <c r="B50" s="73"/>
      <c r="C50" s="73"/>
      <c r="D50" s="73"/>
      <c r="E50" s="73"/>
      <c r="F50" s="73"/>
      <c r="G50" s="73"/>
      <c r="H50" s="74"/>
    </row>
    <row r="51" spans="1:8" ht="15" customHeight="1" x14ac:dyDescent="0.25">
      <c r="A51" s="38" t="s">
        <v>56</v>
      </c>
      <c r="B51" s="58"/>
      <c r="C51" s="58"/>
      <c r="D51" s="58"/>
      <c r="E51" s="58"/>
      <c r="F51" s="58"/>
      <c r="G51" s="58"/>
      <c r="H51" s="12"/>
    </row>
    <row r="52" spans="1:8" ht="15" customHeight="1" x14ac:dyDescent="0.25">
      <c r="A52" s="38"/>
      <c r="B52" s="58"/>
      <c r="C52" s="58"/>
      <c r="D52" s="58"/>
      <c r="E52" s="58"/>
      <c r="F52" s="58"/>
      <c r="G52" s="58"/>
      <c r="H52" s="12"/>
    </row>
    <row r="53" spans="1:8" ht="15" customHeight="1" x14ac:dyDescent="0.25">
      <c r="A53" s="18" t="s">
        <v>57</v>
      </c>
      <c r="B53" s="59"/>
      <c r="C53" s="59"/>
      <c r="D53" s="59"/>
      <c r="E53" s="59"/>
      <c r="F53" s="60"/>
      <c r="G53" s="60"/>
      <c r="H53" s="19"/>
    </row>
    <row r="54" spans="1:8" ht="15" customHeight="1" x14ac:dyDescent="0.25">
      <c r="A54" s="18" t="s">
        <v>9</v>
      </c>
      <c r="B54" s="59" t="s">
        <v>10</v>
      </c>
      <c r="C54" s="59" t="s">
        <v>13</v>
      </c>
      <c r="D54" s="59" t="s">
        <v>14</v>
      </c>
      <c r="E54" s="59" t="s">
        <v>15</v>
      </c>
      <c r="F54" s="60" t="s">
        <v>11</v>
      </c>
      <c r="G54" s="60" t="s">
        <v>12</v>
      </c>
      <c r="H54" s="19" t="s">
        <v>16</v>
      </c>
    </row>
    <row r="55" spans="1:8" ht="15" customHeight="1" x14ac:dyDescent="0.25">
      <c r="A55" s="26">
        <v>10</v>
      </c>
      <c r="B55" s="61">
        <v>2110</v>
      </c>
      <c r="C55" s="58" t="s">
        <v>2</v>
      </c>
      <c r="D55" s="57">
        <v>10261</v>
      </c>
      <c r="E55" s="58" t="s">
        <v>18</v>
      </c>
      <c r="F55" s="27"/>
      <c r="G55" s="27">
        <v>320.91000000000003</v>
      </c>
      <c r="H55" s="42" t="str">
        <f>+H45</f>
        <v>Co50 Performance expense</v>
      </c>
    </row>
    <row r="56" spans="1:8" ht="15" customHeight="1" thickBot="1" x14ac:dyDescent="0.3">
      <c r="A56" s="32" t="s">
        <v>6</v>
      </c>
      <c r="B56" s="33" t="s">
        <v>30</v>
      </c>
      <c r="C56" s="34" t="s">
        <v>5</v>
      </c>
      <c r="D56" s="67" t="s">
        <v>31</v>
      </c>
      <c r="E56" s="34" t="s">
        <v>32</v>
      </c>
      <c r="F56" s="53">
        <f>+G55</f>
        <v>320.91000000000003</v>
      </c>
      <c r="G56" s="53"/>
      <c r="H56" s="66" t="str">
        <f>+H55</f>
        <v>Co50 Performance expense</v>
      </c>
    </row>
    <row r="57" spans="1:8" ht="15" customHeight="1" x14ac:dyDescent="0.25">
      <c r="A57" s="61"/>
      <c r="B57" s="61"/>
      <c r="C57" s="58"/>
      <c r="D57" s="62"/>
      <c r="E57" s="58"/>
      <c r="F57" s="64"/>
      <c r="G57" s="64"/>
      <c r="H57" s="58"/>
    </row>
    <row r="58" spans="1:8" ht="15" customHeight="1" thickBot="1" x14ac:dyDescent="0.3">
      <c r="A58" s="58"/>
      <c r="B58" s="58"/>
      <c r="C58" s="58"/>
      <c r="D58" s="58"/>
      <c r="E58" s="58"/>
      <c r="F58" s="58"/>
      <c r="G58" s="58"/>
      <c r="H58" s="58"/>
    </row>
    <row r="59" spans="1:8" ht="15" customHeight="1" x14ac:dyDescent="0.25">
      <c r="A59" s="48" t="s">
        <v>58</v>
      </c>
      <c r="B59" s="49"/>
      <c r="C59" s="49"/>
      <c r="D59" s="49"/>
      <c r="E59" s="50" t="s">
        <v>59</v>
      </c>
      <c r="F59" s="51"/>
      <c r="G59" s="51"/>
      <c r="H59" s="52"/>
    </row>
    <row r="60" spans="1:8" ht="15" customHeight="1" x14ac:dyDescent="0.25">
      <c r="A60" s="75"/>
      <c r="B60" s="73"/>
      <c r="C60" s="73"/>
      <c r="D60" s="73"/>
      <c r="E60" s="73"/>
      <c r="F60" s="73"/>
      <c r="G60" s="73"/>
      <c r="H60" s="74"/>
    </row>
    <row r="61" spans="1:8" ht="15" customHeight="1" x14ac:dyDescent="0.25">
      <c r="A61" s="18"/>
      <c r="B61" s="59"/>
      <c r="C61" s="59"/>
      <c r="D61" s="59"/>
      <c r="E61" s="59"/>
      <c r="F61" s="60"/>
      <c r="G61" s="60"/>
      <c r="H61" s="19"/>
    </row>
    <row r="62" spans="1:8" ht="15" customHeight="1" x14ac:dyDescent="0.25">
      <c r="A62" s="18" t="s">
        <v>9</v>
      </c>
      <c r="B62" s="59" t="s">
        <v>10</v>
      </c>
      <c r="C62" s="59" t="s">
        <v>13</v>
      </c>
      <c r="D62" s="59" t="s">
        <v>14</v>
      </c>
      <c r="E62" s="59" t="s">
        <v>15</v>
      </c>
      <c r="F62" s="60" t="s">
        <v>11</v>
      </c>
      <c r="G62" s="60" t="s">
        <v>12</v>
      </c>
      <c r="H62" s="19" t="s">
        <v>16</v>
      </c>
    </row>
    <row r="63" spans="1:8" ht="15" customHeight="1" x14ac:dyDescent="0.25">
      <c r="A63" s="26">
        <v>10</v>
      </c>
      <c r="B63" s="61">
        <v>2110</v>
      </c>
      <c r="C63" s="58" t="s">
        <v>2</v>
      </c>
      <c r="D63" s="62" t="s">
        <v>1</v>
      </c>
      <c r="E63" s="58"/>
      <c r="F63" s="27"/>
      <c r="G63" s="27">
        <v>1881.54</v>
      </c>
      <c r="H63" s="12" t="s">
        <v>60</v>
      </c>
    </row>
    <row r="64" spans="1:8" ht="15" customHeight="1" thickBot="1" x14ac:dyDescent="0.3">
      <c r="A64" s="32">
        <v>10</v>
      </c>
      <c r="B64" s="33">
        <v>2110</v>
      </c>
      <c r="C64" s="34" t="s">
        <v>2</v>
      </c>
      <c r="D64" s="35">
        <v>10264</v>
      </c>
      <c r="E64" s="34" t="s">
        <v>29</v>
      </c>
      <c r="F64" s="53">
        <f>+G63</f>
        <v>1881.54</v>
      </c>
      <c r="G64" s="53"/>
      <c r="H64" s="37" t="s">
        <v>60</v>
      </c>
    </row>
    <row r="65" spans="1:8" ht="15" customHeight="1" x14ac:dyDescent="0.25">
      <c r="A65" s="58"/>
      <c r="B65" s="58"/>
      <c r="C65" s="58"/>
      <c r="D65" s="58"/>
      <c r="E65" s="58"/>
      <c r="F65" s="58"/>
      <c r="G65" s="58"/>
      <c r="H65" s="58"/>
    </row>
    <row r="66" spans="1:8" ht="15" customHeight="1" thickBot="1" x14ac:dyDescent="0.3">
      <c r="B66" s="57"/>
      <c r="C66" s="57"/>
      <c r="D66" s="57"/>
      <c r="E66" s="58"/>
      <c r="F66" s="58"/>
      <c r="G66" s="58"/>
      <c r="H66" s="58"/>
    </row>
    <row r="67" spans="1:8" ht="15" customHeight="1" x14ac:dyDescent="0.25">
      <c r="A67" s="48" t="s">
        <v>45</v>
      </c>
      <c r="B67" s="49"/>
      <c r="C67" s="49"/>
      <c r="D67" s="49"/>
      <c r="E67" s="50" t="s">
        <v>61</v>
      </c>
      <c r="F67" s="51"/>
      <c r="G67" s="51"/>
      <c r="H67" s="52"/>
    </row>
    <row r="68" spans="1:8" ht="15" customHeight="1" x14ac:dyDescent="0.25">
      <c r="A68" s="18" t="s">
        <v>62</v>
      </c>
      <c r="B68" s="59"/>
      <c r="C68" s="59"/>
      <c r="D68" s="59"/>
      <c r="E68" s="59"/>
      <c r="F68" s="60"/>
      <c r="G68" s="60"/>
      <c r="H68" s="19"/>
    </row>
    <row r="69" spans="1:8" ht="15" customHeight="1" x14ac:dyDescent="0.25">
      <c r="A69" s="18" t="s">
        <v>9</v>
      </c>
      <c r="B69" s="59" t="s">
        <v>10</v>
      </c>
      <c r="C69" s="59" t="s">
        <v>13</v>
      </c>
      <c r="D69" s="59" t="s">
        <v>14</v>
      </c>
      <c r="E69" s="59" t="s">
        <v>15</v>
      </c>
      <c r="F69" s="60" t="s">
        <v>11</v>
      </c>
      <c r="G69" s="60" t="s">
        <v>12</v>
      </c>
      <c r="H69" s="19" t="s">
        <v>16</v>
      </c>
    </row>
    <row r="70" spans="1:8" ht="15" customHeight="1" x14ac:dyDescent="0.25">
      <c r="A70" s="26">
        <v>10</v>
      </c>
      <c r="B70" s="61">
        <v>2110</v>
      </c>
      <c r="C70" s="58" t="s">
        <v>2</v>
      </c>
      <c r="D70" s="62" t="s">
        <v>1</v>
      </c>
      <c r="E70" s="58" t="s">
        <v>2</v>
      </c>
      <c r="F70" s="27"/>
      <c r="G70" s="27">
        <v>9407.7000000000007</v>
      </c>
      <c r="H70" s="12" t="s">
        <v>63</v>
      </c>
    </row>
    <row r="71" spans="1:8" ht="15" customHeight="1" x14ac:dyDescent="0.25">
      <c r="A71" s="26">
        <v>10</v>
      </c>
      <c r="B71" s="61">
        <v>2110</v>
      </c>
      <c r="C71" s="58" t="s">
        <v>2</v>
      </c>
      <c r="D71" s="57">
        <v>10264</v>
      </c>
      <c r="E71" s="58" t="s">
        <v>29</v>
      </c>
      <c r="F71" s="27">
        <f>+G70</f>
        <v>9407.7000000000007</v>
      </c>
      <c r="G71" s="27"/>
      <c r="H71" s="12" t="s">
        <v>63</v>
      </c>
    </row>
    <row r="72" spans="1:8" ht="15" customHeight="1" x14ac:dyDescent="0.25">
      <c r="A72" s="26"/>
      <c r="B72" s="61"/>
      <c r="C72" s="61"/>
      <c r="D72" s="61"/>
      <c r="E72" s="61"/>
      <c r="F72" s="65"/>
      <c r="G72" s="65"/>
      <c r="H72" s="54"/>
    </row>
    <row r="73" spans="1:8" ht="15" customHeight="1" x14ac:dyDescent="0.25">
      <c r="A73" s="26" t="s">
        <v>6</v>
      </c>
      <c r="B73" s="61">
        <v>2420</v>
      </c>
      <c r="C73" s="58" t="s">
        <v>47</v>
      </c>
      <c r="D73" s="57">
        <v>27307</v>
      </c>
      <c r="E73" s="58" t="s">
        <v>48</v>
      </c>
      <c r="F73" s="27">
        <f>+F71</f>
        <v>9407.7000000000007</v>
      </c>
      <c r="G73" s="27"/>
      <c r="H73" s="12" t="s">
        <v>63</v>
      </c>
    </row>
    <row r="74" spans="1:8" ht="15" customHeight="1" thickBot="1" x14ac:dyDescent="0.3">
      <c r="A74" s="32">
        <v>10</v>
      </c>
      <c r="B74" s="33">
        <v>2110</v>
      </c>
      <c r="C74" s="34" t="s">
        <v>2</v>
      </c>
      <c r="D74" s="35">
        <v>10265</v>
      </c>
      <c r="E74" s="34" t="s">
        <v>20</v>
      </c>
      <c r="F74" s="53"/>
      <c r="G74" s="53">
        <f>+F73</f>
        <v>9407.7000000000007</v>
      </c>
      <c r="H74" s="37" t="s">
        <v>63</v>
      </c>
    </row>
    <row r="75" spans="1:8" ht="15" customHeight="1" x14ac:dyDescent="0.25">
      <c r="A75" s="61"/>
      <c r="B75" s="61"/>
      <c r="C75" s="61"/>
      <c r="D75" s="61"/>
      <c r="E75" s="61"/>
      <c r="F75" s="61"/>
      <c r="G75" s="61"/>
      <c r="H75" s="61"/>
    </row>
    <row r="76" spans="1:8" ht="15" customHeight="1" thickBot="1" x14ac:dyDescent="0.3"/>
    <row r="77" spans="1:8" ht="15" customHeight="1" x14ac:dyDescent="0.25">
      <c r="A77" s="48" t="s">
        <v>64</v>
      </c>
      <c r="B77" s="49"/>
      <c r="C77" s="49"/>
      <c r="D77" s="49"/>
      <c r="E77" s="50" t="s">
        <v>59</v>
      </c>
      <c r="F77" s="51"/>
      <c r="G77" s="51"/>
      <c r="H77" s="52"/>
    </row>
    <row r="78" spans="1:8" ht="15" customHeight="1" x14ac:dyDescent="0.25">
      <c r="A78" s="68" t="s">
        <v>65</v>
      </c>
      <c r="B78" s="73"/>
      <c r="C78" s="73"/>
      <c r="D78" s="73"/>
      <c r="E78" s="73"/>
      <c r="F78" s="73"/>
      <c r="G78" s="73"/>
      <c r="H78" s="74"/>
    </row>
    <row r="79" spans="1:8" ht="15" customHeight="1" x14ac:dyDescent="0.25">
      <c r="A79" s="38" t="s">
        <v>66</v>
      </c>
      <c r="B79" s="58"/>
      <c r="C79" s="58"/>
      <c r="D79" s="58"/>
      <c r="E79" s="58"/>
      <c r="F79" s="58"/>
      <c r="G79" s="58"/>
      <c r="H79" s="12"/>
    </row>
    <row r="80" spans="1:8" ht="15" customHeight="1" x14ac:dyDescent="0.25">
      <c r="A80" s="38"/>
      <c r="B80" s="58"/>
      <c r="C80" s="58"/>
      <c r="D80" s="58"/>
      <c r="E80" s="58"/>
      <c r="F80" s="58"/>
      <c r="G80" s="58"/>
      <c r="H80" s="12"/>
    </row>
    <row r="81" spans="1:8" ht="15" customHeight="1" x14ac:dyDescent="0.25">
      <c r="A81" s="18" t="s">
        <v>38</v>
      </c>
      <c r="B81" s="59"/>
      <c r="C81" s="59"/>
      <c r="D81" s="59"/>
      <c r="E81" s="59"/>
      <c r="F81" s="60"/>
      <c r="G81" s="60"/>
      <c r="H81" s="19"/>
    </row>
    <row r="82" spans="1:8" ht="15" customHeight="1" x14ac:dyDescent="0.25">
      <c r="A82" s="18" t="s">
        <v>9</v>
      </c>
      <c r="B82" s="59" t="s">
        <v>10</v>
      </c>
      <c r="C82" s="59" t="s">
        <v>13</v>
      </c>
      <c r="D82" s="59" t="s">
        <v>14</v>
      </c>
      <c r="E82" s="59" t="s">
        <v>15</v>
      </c>
      <c r="F82" s="60" t="s">
        <v>11</v>
      </c>
      <c r="G82" s="60" t="s">
        <v>12</v>
      </c>
      <c r="H82" s="19" t="s">
        <v>16</v>
      </c>
    </row>
    <row r="83" spans="1:8" ht="24.95" customHeight="1" x14ac:dyDescent="0.25">
      <c r="A83" s="26">
        <v>10</v>
      </c>
      <c r="B83" s="61">
        <v>2110</v>
      </c>
      <c r="C83" s="58" t="s">
        <v>2</v>
      </c>
      <c r="D83" s="57">
        <v>10265</v>
      </c>
      <c r="E83" s="58" t="s">
        <v>20</v>
      </c>
      <c r="F83" s="27"/>
      <c r="G83" s="27">
        <v>50.47</v>
      </c>
      <c r="H83" s="42" t="s">
        <v>67</v>
      </c>
    </row>
    <row r="84" spans="1:8" ht="24.95" customHeight="1" thickBot="1" x14ac:dyDescent="0.3">
      <c r="A84" s="32" t="s">
        <v>6</v>
      </c>
      <c r="B84" s="33" t="s">
        <v>30</v>
      </c>
      <c r="C84" s="34" t="s">
        <v>5</v>
      </c>
      <c r="D84" s="35" t="s">
        <v>27</v>
      </c>
      <c r="E84" s="34" t="s">
        <v>36</v>
      </c>
      <c r="F84" s="53">
        <f>+G83</f>
        <v>50.47</v>
      </c>
      <c r="G84" s="53"/>
      <c r="H84" s="55" t="s">
        <v>67</v>
      </c>
    </row>
    <row r="85" spans="1:8" ht="15" customHeight="1" x14ac:dyDescent="0.25">
      <c r="A85" s="58"/>
      <c r="B85" s="58"/>
      <c r="C85" s="58"/>
      <c r="D85" s="58"/>
      <c r="E85" s="58"/>
      <c r="F85" s="58"/>
      <c r="G85" s="58"/>
      <c r="H85" s="58"/>
    </row>
    <row r="86" spans="1:8" ht="15" customHeight="1" thickBot="1" x14ac:dyDescent="0.3">
      <c r="A86" s="58"/>
      <c r="B86" s="58"/>
      <c r="C86" s="58"/>
      <c r="D86" s="58"/>
      <c r="E86" s="58"/>
      <c r="F86" s="58"/>
      <c r="G86" s="58"/>
      <c r="H86" s="58"/>
    </row>
    <row r="87" spans="1:8" ht="15" customHeight="1" x14ac:dyDescent="0.25">
      <c r="A87" s="48" t="s">
        <v>68</v>
      </c>
      <c r="B87" s="49"/>
      <c r="C87" s="49"/>
      <c r="D87" s="49"/>
      <c r="E87" s="50" t="s">
        <v>59</v>
      </c>
      <c r="F87" s="51"/>
      <c r="G87" s="51"/>
      <c r="H87" s="52"/>
    </row>
    <row r="88" spans="1:8" ht="15" customHeight="1" x14ac:dyDescent="0.25">
      <c r="A88" s="68" t="s">
        <v>69</v>
      </c>
      <c r="B88" s="69"/>
      <c r="C88" s="69"/>
      <c r="D88" s="69"/>
      <c r="E88" s="69"/>
      <c r="F88" s="69"/>
      <c r="G88" s="69"/>
      <c r="H88" s="70"/>
    </row>
    <row r="89" spans="1:8" ht="15" customHeight="1" x14ac:dyDescent="0.25">
      <c r="A89" s="38" t="s">
        <v>70</v>
      </c>
      <c r="B89" s="58"/>
      <c r="C89" s="58"/>
      <c r="D89" s="58"/>
      <c r="E89" s="58"/>
      <c r="F89" s="58"/>
      <c r="G89" s="58"/>
      <c r="H89" s="12"/>
    </row>
    <row r="90" spans="1:8" ht="15" customHeight="1" x14ac:dyDescent="0.25">
      <c r="A90" s="38"/>
      <c r="B90" s="58"/>
      <c r="C90" s="58"/>
      <c r="D90" s="58"/>
      <c r="E90" s="58"/>
      <c r="F90" s="58"/>
      <c r="G90" s="58"/>
      <c r="H90" s="12"/>
    </row>
    <row r="91" spans="1:8" ht="15" customHeight="1" x14ac:dyDescent="0.25">
      <c r="A91" s="18" t="s">
        <v>43</v>
      </c>
      <c r="B91" s="59"/>
      <c r="C91" s="59"/>
      <c r="D91" s="59"/>
      <c r="E91" s="59"/>
      <c r="F91" s="60"/>
      <c r="G91" s="60"/>
      <c r="H91" s="19"/>
    </row>
    <row r="92" spans="1:8" ht="15" customHeight="1" x14ac:dyDescent="0.25">
      <c r="A92" s="18" t="s">
        <v>9</v>
      </c>
      <c r="B92" s="59" t="s">
        <v>10</v>
      </c>
      <c r="C92" s="59" t="s">
        <v>13</v>
      </c>
      <c r="D92" s="59" t="s">
        <v>14</v>
      </c>
      <c r="E92" s="59" t="s">
        <v>15</v>
      </c>
      <c r="F92" s="60" t="s">
        <v>11</v>
      </c>
      <c r="G92" s="60" t="s">
        <v>12</v>
      </c>
      <c r="H92" s="19" t="s">
        <v>16</v>
      </c>
    </row>
    <row r="93" spans="1:8" ht="24.95" customHeight="1" x14ac:dyDescent="0.25">
      <c r="A93" s="26">
        <v>10</v>
      </c>
      <c r="B93" s="61">
        <v>2110</v>
      </c>
      <c r="C93" s="58" t="s">
        <v>2</v>
      </c>
      <c r="D93" s="57">
        <v>10265</v>
      </c>
      <c r="E93" s="58" t="s">
        <v>20</v>
      </c>
      <c r="F93" s="27"/>
      <c r="G93" s="27">
        <v>1881.54</v>
      </c>
      <c r="H93" s="42" t="s">
        <v>67</v>
      </c>
    </row>
    <row r="94" spans="1:8" ht="24.95" customHeight="1" thickBot="1" x14ac:dyDescent="0.3">
      <c r="A94" s="32" t="s">
        <v>6</v>
      </c>
      <c r="B94" s="33" t="s">
        <v>30</v>
      </c>
      <c r="C94" s="34" t="s">
        <v>5</v>
      </c>
      <c r="D94" s="35" t="s">
        <v>27</v>
      </c>
      <c r="E94" s="34" t="s">
        <v>36</v>
      </c>
      <c r="F94" s="53">
        <f>+G93</f>
        <v>1881.54</v>
      </c>
      <c r="G94" s="53"/>
      <c r="H94" s="66" t="s">
        <v>67</v>
      </c>
    </row>
    <row r="95" spans="1:8" ht="15" customHeight="1" x14ac:dyDescent="0.25">
      <c r="A95" s="61"/>
      <c r="B95" s="61"/>
      <c r="C95" s="58"/>
      <c r="D95" s="62"/>
      <c r="E95" s="58"/>
      <c r="F95" s="64"/>
      <c r="G95" s="64"/>
      <c r="H95" s="58"/>
    </row>
    <row r="96" spans="1:8" ht="15" customHeight="1" x14ac:dyDescent="0.25">
      <c r="A96" s="61"/>
      <c r="B96" s="61"/>
      <c r="C96" s="58"/>
      <c r="D96" s="57"/>
      <c r="E96" s="58"/>
      <c r="F96" s="64"/>
      <c r="G96" s="64"/>
      <c r="H96" s="58"/>
    </row>
  </sheetData>
  <mergeCells count="8">
    <mergeCell ref="A88:H88"/>
    <mergeCell ref="A13:H13"/>
    <mergeCell ref="A23:H23"/>
    <mergeCell ref="A41:H41"/>
    <mergeCell ref="A42:H42"/>
    <mergeCell ref="A50:H50"/>
    <mergeCell ref="A60:H60"/>
    <mergeCell ref="A78:H78"/>
  </mergeCells>
  <printOptions horizontalCentered="1"/>
  <pageMargins left="0.7" right="0.7" top="0.75" bottom="0.25" header="0.3" footer="0.3"/>
  <pageSetup scale="37" orientation="landscape" r:id="rId1"/>
  <headerFooter>
    <oddHeader>&amp;R&amp;12CASE NO. 2024-00276
ATTACHMENT 1
TO AG DR NO. 2-15</oddHeader>
  </headerFooter>
  <ignoredErrors>
    <ignoredError sqref="J6:M18 A19:H20 A21:H30 A31:H45 A48:H55 A58:H99 A57:H57 A56:C56 D56 F56:H56 A47:H47 A46:D46 F46:H46 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M Macgibbon</dc:creator>
  <cp:lastModifiedBy>Wilen, Eric</cp:lastModifiedBy>
  <cp:lastPrinted>2024-12-30T01:32:17Z</cp:lastPrinted>
  <dcterms:created xsi:type="dcterms:W3CDTF">2023-09-21T00:37:59Z</dcterms:created>
  <dcterms:modified xsi:type="dcterms:W3CDTF">2024-12-30T01:32:21Z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