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Staff Attachments\"/>
    </mc:Choice>
  </mc:AlternateContent>
  <xr:revisionPtr revIDLastSave="0" documentId="13_ncr:1_{51AC7162-A41D-47BF-BB79-1D28619F7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<sst xmlns="http://schemas.openxmlformats.org/spreadsheetml/2006/main" count="62" uniqueCount="59">
  <si>
    <t>Kentucky Division - 009DIV</t>
  </si>
  <si>
    <t>Cost Center</t>
  </si>
  <si>
    <t>Atmos Energy Corporation</t>
  </si>
  <si>
    <t>Income Statements</t>
  </si>
  <si>
    <t>Company</t>
  </si>
  <si>
    <t>Fiscal 2023</t>
  </si>
  <si>
    <t>Fiscal 2022</t>
  </si>
  <si>
    <t>YTD September</t>
  </si>
  <si>
    <t>Operating Revenue</t>
  </si>
  <si>
    <t>Total Gas Revenue</t>
  </si>
  <si>
    <t>Transportation Revenue</t>
  </si>
  <si>
    <t>Forfeited Discounts</t>
  </si>
  <si>
    <t>Other Operating Revenue</t>
  </si>
  <si>
    <t>Realized Gas Trading Margin</t>
  </si>
  <si>
    <t>Unrealized Gas Trading Margin</t>
  </si>
  <si>
    <t>Intersegment Revenue Elimination</t>
  </si>
  <si>
    <t>Total Operating Revenues</t>
  </si>
  <si>
    <t>Purchased Gas Cost</t>
  </si>
  <si>
    <t>Intersegment Gas Cost Elimination</t>
  </si>
  <si>
    <t>Total Purchased Gas Costs</t>
  </si>
  <si>
    <t>Contribution Margin</t>
  </si>
  <si>
    <t>Operating Expenses</t>
  </si>
  <si>
    <t>Total Operation &amp; Maintenance Exp - Excl Bad Debt</t>
  </si>
  <si>
    <t>Bad Debt Expense</t>
  </si>
  <si>
    <t>Depreciation and Amortization</t>
  </si>
  <si>
    <t>Taxes-Other Than Income Taxes</t>
  </si>
  <si>
    <t>Payroll Taxes</t>
  </si>
  <si>
    <t>Ad Valorem</t>
  </si>
  <si>
    <t>Franchise Taxes</t>
  </si>
  <si>
    <t>State Gross Receipts</t>
  </si>
  <si>
    <t>Others</t>
  </si>
  <si>
    <t>Total Taxes - Other Than Income Taxes</t>
  </si>
  <si>
    <t>Total Operating Expenses</t>
  </si>
  <si>
    <t>Operating Income (Loss)</t>
  </si>
  <si>
    <t>Other Non-Operating Income/Expense</t>
  </si>
  <si>
    <t>Interest Income</t>
  </si>
  <si>
    <t>PBR</t>
  </si>
  <si>
    <t>Others Income</t>
  </si>
  <si>
    <t>Total Non-Operating Income</t>
  </si>
  <si>
    <t>Long Term Interest Expenses</t>
  </si>
  <si>
    <t>Short Term Interest Expenses</t>
  </si>
  <si>
    <t>Donations</t>
  </si>
  <si>
    <t>Other Non-Operating Expense</t>
  </si>
  <si>
    <t>Total Non-Operating Expense</t>
  </si>
  <si>
    <t>Equity in Earnings</t>
  </si>
  <si>
    <t>Total Other Non-Operating Income/Expense</t>
  </si>
  <si>
    <t>Income (Loss), Before Income Taxes</t>
  </si>
  <si>
    <t>Provision (Benefit) for Income Taxes</t>
  </si>
  <si>
    <t>Current Federal Income Tax</t>
  </si>
  <si>
    <t>Current State Income Tax</t>
  </si>
  <si>
    <t>Deferred Federal Income Tax</t>
  </si>
  <si>
    <t>Deferred State Income Tax</t>
  </si>
  <si>
    <t>Investment Tax Credits</t>
  </si>
  <si>
    <t>Total Provision (Benefit) for Inc Tax</t>
  </si>
  <si>
    <t>Income (Loss), Before Cumulative Effect</t>
  </si>
  <si>
    <t>Cumulative Effect of Acct Change, Net of Tax</t>
  </si>
  <si>
    <t>Income Statement - Net Income (Loss)</t>
  </si>
  <si>
    <t>Fiscal 2024</t>
  </si>
  <si>
    <t>YTD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</si>
</sst>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b/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0"/>
      <color indexed="42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1" applyAlignment="1">
      <alignment horizontal="centerContinuous"/>
    </xf>
    <xf numFmtId="0" fontId="1" fillId="0" borderId="0" xfId="1"/>
    <xf numFmtId="0" fontId="1" fillId="0" borderId="0" xfId="1" quotePrefix="1"/>
    <xf numFmtId="0" fontId="2" fillId="0" borderId="0" xfId="1" quotePrefix="1" applyFont="1" applyAlignment="1">
      <alignment horizontal="centerContinuous"/>
    </xf>
    <xf numFmtId="43" fontId="0" fillId="0" borderId="0" xfId="2" quotePrefix="1" applyFont="1"/>
    <xf numFmtId="0" fontId="3" fillId="0" borderId="0" xfId="1" quotePrefix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/>
    <xf numFmtId="0" fontId="5" fillId="0" borderId="0" xfId="1" quotePrefix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/>
    <xf numFmtId="0" fontId="8" fillId="2" borderId="0" xfId="1" quotePrefix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0" fontId="1" fillId="3" borderId="1" xfId="1" applyFill="1" applyBorder="1"/>
    <xf numFmtId="164" fontId="10" fillId="3" borderId="0" xfId="2" quotePrefix="1" applyNumberFormat="1" applyFont="1" applyFill="1" applyBorder="1" applyAlignment="1">
      <alignment horizontal="center"/>
    </xf>
    <xf numFmtId="164" fontId="11" fillId="3" borderId="0" xfId="2" quotePrefix="1" applyNumberFormat="1" applyFont="1" applyFill="1" applyBorder="1" applyAlignment="1">
      <alignment horizontal="center"/>
    </xf>
    <xf numFmtId="0" fontId="9" fillId="0" borderId="0" xfId="1" quotePrefix="1" applyFont="1"/>
    <xf numFmtId="38" fontId="1" fillId="0" borderId="0" xfId="2" applyNumberFormat="1" applyFont="1" applyBorder="1"/>
    <xf numFmtId="37" fontId="1" fillId="0" borderId="0" xfId="2" applyNumberFormat="1" applyFont="1" applyBorder="1" applyAlignment="1">
      <alignment horizontal="right"/>
    </xf>
    <xf numFmtId="0" fontId="1" fillId="0" borderId="0" xfId="1" applyAlignment="1">
      <alignment horizontal="right"/>
    </xf>
    <xf numFmtId="37" fontId="1" fillId="0" borderId="0" xfId="2" quotePrefix="1" applyNumberFormat="1" applyFont="1" applyBorder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9" fillId="0" borderId="3" xfId="2" applyNumberFormat="1" applyFont="1" applyBorder="1" applyAlignment="1">
      <alignment horizontal="right"/>
    </xf>
    <xf numFmtId="0" fontId="9" fillId="0" borderId="0" xfId="1" applyFont="1"/>
    <xf numFmtId="37" fontId="9" fillId="0" borderId="0" xfId="2" applyNumberFormat="1" applyFont="1" applyBorder="1" applyAlignment="1">
      <alignment horizontal="right"/>
    </xf>
    <xf numFmtId="37" fontId="1" fillId="0" borderId="3" xfId="2" applyNumberFormat="1" applyFont="1" applyBorder="1" applyAlignment="1">
      <alignment horizontal="right"/>
    </xf>
    <xf numFmtId="37" fontId="1" fillId="0" borderId="3" xfId="2" quotePrefix="1" applyNumberFormat="1" applyFont="1" applyBorder="1" applyAlignment="1">
      <alignment horizontal="right"/>
    </xf>
    <xf numFmtId="37" fontId="9" fillId="0" borderId="3" xfId="1" applyNumberFormat="1" applyFont="1" applyBorder="1" applyAlignment="1">
      <alignment horizontal="right"/>
    </xf>
    <xf numFmtId="37" fontId="9" fillId="0" borderId="0" xfId="1" applyNumberFormat="1" applyFont="1" applyAlignment="1">
      <alignment horizontal="right"/>
    </xf>
    <xf numFmtId="37" fontId="1" fillId="0" borderId="0" xfId="1" applyNumberFormat="1" applyAlignment="1">
      <alignment horizontal="right"/>
    </xf>
    <xf numFmtId="37" fontId="1" fillId="0" borderId="0" xfId="1" quotePrefix="1" applyNumberFormat="1" applyAlignment="1">
      <alignment horizontal="right"/>
    </xf>
    <xf numFmtId="0" fontId="9" fillId="4" borderId="0" xfId="1" quotePrefix="1" applyFont="1" applyFill="1"/>
    <xf numFmtId="37" fontId="9" fillId="4" borderId="0" xfId="1" applyNumberFormat="1" applyFont="1" applyFill="1" applyAlignment="1">
      <alignment horizontal="right"/>
    </xf>
    <xf numFmtId="37" fontId="1" fillId="0" borderId="3" xfId="1" quotePrefix="1" applyNumberFormat="1" applyBorder="1" applyAlignment="1">
      <alignment horizontal="right"/>
    </xf>
    <xf numFmtId="37" fontId="9" fillId="0" borderId="4" xfId="1" applyNumberFormat="1" applyFont="1" applyBorder="1" applyAlignment="1">
      <alignment horizontal="right"/>
    </xf>
    <xf numFmtId="0" fontId="1" fillId="0" borderId="5" xfId="1" applyBorder="1" applyAlignment="1">
      <alignment horizontal="centerContinuous"/>
    </xf>
    <xf numFmtId="0" fontId="1" fillId="0" borderId="6" xfId="1" applyBorder="1" applyAlignment="1">
      <alignment horizontal="centerContinuous"/>
    </xf>
    <xf numFmtId="164" fontId="10" fillId="3" borderId="1" xfId="2" quotePrefix="1" applyNumberFormat="1" applyFont="1" applyFill="1" applyBorder="1" applyAlignment="1">
      <alignment horizontal="center"/>
    </xf>
    <xf numFmtId="164" fontId="10" fillId="3" borderId="7" xfId="2" quotePrefix="1" applyNumberFormat="1" applyFont="1" applyFill="1" applyBorder="1" applyAlignment="1">
      <alignment horizontal="center"/>
    </xf>
    <xf numFmtId="164" fontId="11" fillId="3" borderId="1" xfId="2" quotePrefix="1" applyNumberFormat="1" applyFont="1" applyFill="1" applyBorder="1" applyAlignment="1">
      <alignment horizontal="center"/>
    </xf>
    <xf numFmtId="164" fontId="11" fillId="3" borderId="7" xfId="2" quotePrefix="1" applyNumberFormat="1" applyFont="1" applyFill="1" applyBorder="1" applyAlignment="1">
      <alignment horizontal="center"/>
    </xf>
    <xf numFmtId="38" fontId="1" fillId="0" borderId="1" xfId="2" applyNumberFormat="1" applyFont="1" applyBorder="1"/>
    <xf numFmtId="38" fontId="1" fillId="0" borderId="7" xfId="2" applyNumberFormat="1" applyFont="1" applyBorder="1"/>
    <xf numFmtId="37" fontId="1" fillId="0" borderId="1" xfId="2" applyNumberFormat="1" applyFont="1" applyBorder="1" applyAlignment="1">
      <alignment horizontal="right"/>
    </xf>
    <xf numFmtId="37" fontId="1" fillId="0" borderId="7" xfId="2" applyNumberFormat="1" applyFont="1" applyBorder="1" applyAlignment="1">
      <alignment horizontal="right"/>
    </xf>
    <xf numFmtId="37" fontId="1" fillId="0" borderId="1" xfId="2" quotePrefix="1" applyNumberFormat="1" applyFont="1" applyBorder="1" applyAlignment="1">
      <alignment horizontal="right"/>
    </xf>
    <xf numFmtId="37" fontId="1" fillId="0" borderId="7" xfId="2" quotePrefix="1" applyNumberFormat="1" applyFont="1" applyBorder="1" applyAlignment="1">
      <alignment horizontal="right"/>
    </xf>
    <xf numFmtId="37" fontId="1" fillId="0" borderId="5" xfId="2" applyNumberFormat="1" applyFont="1" applyBorder="1" applyAlignment="1">
      <alignment horizontal="right"/>
    </xf>
    <xf numFmtId="37" fontId="1" fillId="0" borderId="6" xfId="2" applyNumberFormat="1" applyFont="1" applyBorder="1" applyAlignment="1">
      <alignment horizontal="right"/>
    </xf>
    <xf numFmtId="37" fontId="9" fillId="0" borderId="8" xfId="2" applyNumberFormat="1" applyFont="1" applyBorder="1" applyAlignment="1">
      <alignment horizontal="right"/>
    </xf>
    <xf numFmtId="37" fontId="9" fillId="0" borderId="9" xfId="2" applyNumberFormat="1" applyFont="1" applyBorder="1" applyAlignment="1">
      <alignment horizontal="right"/>
    </xf>
    <xf numFmtId="37" fontId="9" fillId="0" borderId="1" xfId="2" applyNumberFormat="1" applyFont="1" applyBorder="1" applyAlignment="1">
      <alignment horizontal="right"/>
    </xf>
    <xf numFmtId="37" fontId="9" fillId="0" borderId="7" xfId="2" applyNumberFormat="1" applyFont="1" applyBorder="1" applyAlignment="1">
      <alignment horizontal="right"/>
    </xf>
    <xf numFmtId="37" fontId="1" fillId="0" borderId="8" xfId="2" applyNumberFormat="1" applyFont="1" applyBorder="1" applyAlignment="1">
      <alignment horizontal="right"/>
    </xf>
    <xf numFmtId="37" fontId="1" fillId="0" borderId="9" xfId="2" applyNumberFormat="1" applyFont="1" applyBorder="1" applyAlignment="1">
      <alignment horizontal="right"/>
    </xf>
    <xf numFmtId="37" fontId="9" fillId="0" borderId="8" xfId="1" applyNumberFormat="1" applyFont="1" applyBorder="1" applyAlignment="1">
      <alignment horizontal="right"/>
    </xf>
    <xf numFmtId="37" fontId="9" fillId="0" borderId="9" xfId="1" applyNumberFormat="1" applyFont="1" applyBorder="1" applyAlignment="1">
      <alignment horizontal="right"/>
    </xf>
    <xf numFmtId="37" fontId="9" fillId="0" borderId="1" xfId="1" applyNumberFormat="1" applyFont="1" applyBorder="1" applyAlignment="1">
      <alignment horizontal="right"/>
    </xf>
    <xf numFmtId="37" fontId="9" fillId="0" borderId="7" xfId="1" applyNumberFormat="1" applyFont="1" applyBorder="1" applyAlignment="1">
      <alignment horizontal="right"/>
    </xf>
    <xf numFmtId="37" fontId="1" fillId="0" borderId="1" xfId="1" applyNumberFormat="1" applyBorder="1" applyAlignment="1">
      <alignment horizontal="right"/>
    </xf>
    <xf numFmtId="37" fontId="1" fillId="0" borderId="7" xfId="1" applyNumberFormat="1" applyBorder="1" applyAlignment="1">
      <alignment horizontal="right"/>
    </xf>
    <xf numFmtId="37" fontId="1" fillId="0" borderId="1" xfId="1" quotePrefix="1" applyNumberFormat="1" applyBorder="1" applyAlignment="1">
      <alignment horizontal="right"/>
    </xf>
    <xf numFmtId="37" fontId="1" fillId="0" borderId="7" xfId="1" quotePrefix="1" applyNumberFormat="1" applyBorder="1" applyAlignment="1">
      <alignment horizontal="right"/>
    </xf>
    <xf numFmtId="37" fontId="9" fillId="4" borderId="1" xfId="1" applyNumberFormat="1" applyFont="1" applyFill="1" applyBorder="1" applyAlignment="1">
      <alignment horizontal="right"/>
    </xf>
    <xf numFmtId="37" fontId="9" fillId="4" borderId="7" xfId="1" applyNumberFormat="1" applyFont="1" applyFill="1" applyBorder="1" applyAlignment="1">
      <alignment horizontal="right"/>
    </xf>
    <xf numFmtId="37" fontId="1" fillId="0" borderId="8" xfId="2" quotePrefix="1" applyNumberFormat="1" applyFont="1" applyBorder="1" applyAlignment="1">
      <alignment horizontal="right"/>
    </xf>
    <xf numFmtId="37" fontId="1" fillId="0" borderId="9" xfId="2" quotePrefix="1" applyNumberFormat="1" applyFont="1" applyBorder="1" applyAlignment="1">
      <alignment horizontal="right"/>
    </xf>
    <xf numFmtId="37" fontId="1" fillId="0" borderId="8" xfId="1" quotePrefix="1" applyNumberFormat="1" applyBorder="1" applyAlignment="1">
      <alignment horizontal="right"/>
    </xf>
    <xf numFmtId="37" fontId="1" fillId="0" borderId="9" xfId="1" quotePrefix="1" applyNumberFormat="1" applyBorder="1" applyAlignment="1">
      <alignment horizontal="right"/>
    </xf>
    <xf numFmtId="37" fontId="9" fillId="0" borderId="10" xfId="1" applyNumberFormat="1" applyFont="1" applyBorder="1" applyAlignment="1">
      <alignment horizontal="right"/>
    </xf>
    <xf numFmtId="37" fontId="9" fillId="0" borderId="11" xfId="1" applyNumberFormat="1" applyFont="1" applyBorder="1" applyAlignment="1">
      <alignment horizontal="right"/>
    </xf>
    <xf numFmtId="0" fontId="1" fillId="0" borderId="8" xfId="1" applyBorder="1" applyAlignment="1">
      <alignment horizontal="right"/>
    </xf>
    <xf numFmtId="0" fontId="1" fillId="0" borderId="9" xfId="1" applyBorder="1" applyAlignment="1">
      <alignment horizontal="right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5B542D-9A4E-45DF-AA48-A736A55B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527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6"/>
  <sheetViews>
    <sheetView tabSelected="1" zoomScale="80" zoomScaleNormal="80" workbookViewId="0"/>
  </sheetViews>
  <sheetFormatPr defaultColWidth="8.7109375" defaultRowHeight="12.75" x14ac:dyDescent="0.2"/>
  <cols>
    <col min="1" max="1" width="46.28515625" style="2" customWidth="1"/>
    <col min="2" max="5" width="17.140625" style="2" customWidth="1"/>
    <col min="6" max="6" width="22.85546875" style="2" bestFit="1" customWidth="1"/>
    <col min="7" max="16384" width="8.7109375" style="2"/>
  </cols>
  <sheetData>
    <row r="1" spans="1:7" x14ac:dyDescent="0.2">
      <c r="A1" s="1"/>
      <c r="B1" s="1"/>
      <c r="C1" s="1"/>
      <c r="D1" s="1"/>
      <c r="E1" s="1"/>
      <c r="F1" s="3" t="s">
        <v>0</v>
      </c>
      <c r="G1" s="2" t="s">
        <v>1</v>
      </c>
    </row>
    <row r="2" spans="1:7" x14ac:dyDescent="0.2">
      <c r="A2" s="1"/>
      <c r="B2" s="1"/>
      <c r="C2" s="1"/>
      <c r="D2" s="1"/>
      <c r="E2" s="1"/>
      <c r="F2" s="3"/>
    </row>
    <row r="3" spans="1:7" ht="26.25" x14ac:dyDescent="0.4">
      <c r="A3" s="4" t="s">
        <v>2</v>
      </c>
      <c r="B3" s="1"/>
      <c r="C3" s="1"/>
      <c r="D3" s="1"/>
      <c r="E3" s="1"/>
      <c r="F3" s="5"/>
    </row>
    <row r="4" spans="1:7" ht="15" x14ac:dyDescent="0.25">
      <c r="A4" s="1"/>
      <c r="B4" s="1"/>
      <c r="C4" s="1"/>
      <c r="D4" s="1"/>
      <c r="E4" s="1"/>
      <c r="F4" s="5"/>
    </row>
    <row r="5" spans="1:7" s="8" customFormat="1" ht="23.25" x14ac:dyDescent="0.35">
      <c r="A5" s="6" t="s">
        <v>3</v>
      </c>
      <c r="B5" s="7"/>
      <c r="C5" s="7"/>
      <c r="D5" s="7"/>
      <c r="E5" s="7"/>
    </row>
    <row r="6" spans="1:7" s="11" customFormat="1" ht="15.75" x14ac:dyDescent="0.25">
      <c r="A6" s="9" t="str">
        <f>"For the Month Ended "&amp;E10&amp;", 2024"</f>
        <v>For the Month Ended YTD September, 2024</v>
      </c>
      <c r="B6" s="10"/>
      <c r="C6" s="10"/>
      <c r="D6" s="10"/>
      <c r="E6" s="10"/>
    </row>
    <row r="7" spans="1:7" ht="18" x14ac:dyDescent="0.25">
      <c r="A7" s="12" t="s">
        <v>4</v>
      </c>
      <c r="B7" s="13"/>
      <c r="C7" s="13"/>
      <c r="D7" s="13"/>
      <c r="E7" s="13"/>
    </row>
    <row r="8" spans="1:7" x14ac:dyDescent="0.2">
      <c r="A8" s="1"/>
      <c r="B8" s="36"/>
      <c r="C8" s="37"/>
      <c r="D8" s="1"/>
      <c r="E8" s="1"/>
    </row>
    <row r="9" spans="1:7" ht="26.25" customHeight="1" x14ac:dyDescent="0.2">
      <c r="A9" s="14"/>
      <c r="B9" s="38" t="s">
        <v>57</v>
      </c>
      <c r="C9" s="39" t="s">
        <v>57</v>
      </c>
      <c r="D9" s="15" t="s">
        <v>5</v>
      </c>
      <c r="E9" s="15" t="s">
        <v>6</v>
      </c>
    </row>
    <row r="10" spans="1:7" x14ac:dyDescent="0.2">
      <c r="A10" s="14"/>
      <c r="B10" s="40" t="s">
        <v>7</v>
      </c>
      <c r="C10" s="41" t="s">
        <v>58</v>
      </c>
      <c r="D10" s="16" t="s">
        <v>7</v>
      </c>
      <c r="E10" s="16" t="s">
        <v>7</v>
      </c>
    </row>
    <row r="11" spans="1:7" ht="12.75" customHeight="1" x14ac:dyDescent="0.2">
      <c r="A11" s="17" t="s">
        <v>8</v>
      </c>
      <c r="B11" s="42"/>
      <c r="C11" s="43"/>
      <c r="D11" s="18"/>
      <c r="E11" s="18"/>
    </row>
    <row r="12" spans="1:7" ht="12.75" customHeight="1" x14ac:dyDescent="0.2">
      <c r="A12" s="3" t="s">
        <v>9</v>
      </c>
      <c r="B12" s="44">
        <v>137770844.95999998</v>
      </c>
      <c r="C12" s="45">
        <v>118546241.60999998</v>
      </c>
      <c r="D12" s="19">
        <v>206773798.38999999</v>
      </c>
      <c r="E12" s="19">
        <v>180044785.77000004</v>
      </c>
    </row>
    <row r="13" spans="1:7" ht="12.75" customHeight="1" x14ac:dyDescent="0.2">
      <c r="A13" s="3" t="s">
        <v>10</v>
      </c>
      <c r="B13" s="44">
        <v>21219804.169999998</v>
      </c>
      <c r="C13" s="45">
        <v>16487393.109999999</v>
      </c>
      <c r="D13" s="19">
        <v>20852819.440000001</v>
      </c>
      <c r="E13" s="19">
        <v>19523878.719999999</v>
      </c>
    </row>
    <row r="14" spans="1:7" ht="12.75" customHeight="1" x14ac:dyDescent="0.2">
      <c r="A14" s="3" t="s">
        <v>11</v>
      </c>
      <c r="B14" s="44">
        <v>125933.59999999999</v>
      </c>
      <c r="C14" s="45">
        <v>99446.9</v>
      </c>
      <c r="D14" s="19">
        <v>-7.27</v>
      </c>
      <c r="E14" s="19">
        <v>-198.04999999999998</v>
      </c>
    </row>
    <row r="15" spans="1:7" ht="12.75" customHeight="1" x14ac:dyDescent="0.2">
      <c r="A15" s="3" t="s">
        <v>12</v>
      </c>
      <c r="B15" s="44">
        <v>58341</v>
      </c>
      <c r="C15" s="45">
        <v>47616</v>
      </c>
      <c r="D15" s="19">
        <v>45251</v>
      </c>
      <c r="E15" s="19">
        <v>216180.32</v>
      </c>
    </row>
    <row r="16" spans="1:7" ht="12.75" customHeight="1" x14ac:dyDescent="0.2">
      <c r="A16" s="3" t="s">
        <v>13</v>
      </c>
      <c r="B16" s="46">
        <v>0</v>
      </c>
      <c r="C16" s="47">
        <v>0</v>
      </c>
      <c r="D16" s="21">
        <v>0</v>
      </c>
      <c r="E16" s="21">
        <v>0</v>
      </c>
    </row>
    <row r="17" spans="1:5" ht="12.75" customHeight="1" x14ac:dyDescent="0.2">
      <c r="A17" s="3" t="s">
        <v>14</v>
      </c>
      <c r="B17" s="46">
        <v>0</v>
      </c>
      <c r="C17" s="47">
        <v>0</v>
      </c>
      <c r="D17" s="21">
        <v>0</v>
      </c>
      <c r="E17" s="21">
        <v>0</v>
      </c>
    </row>
    <row r="18" spans="1:5" ht="12.75" customHeight="1" x14ac:dyDescent="0.2">
      <c r="A18" s="3" t="s">
        <v>15</v>
      </c>
      <c r="B18" s="44">
        <v>0</v>
      </c>
      <c r="C18" s="45">
        <v>0</v>
      </c>
      <c r="D18" s="19">
        <v>0</v>
      </c>
      <c r="E18" s="19">
        <v>0</v>
      </c>
    </row>
    <row r="19" spans="1:5" ht="12.75" customHeight="1" x14ac:dyDescent="0.2">
      <c r="B19" s="48"/>
      <c r="C19" s="49"/>
      <c r="D19" s="22"/>
      <c r="E19" s="22"/>
    </row>
    <row r="20" spans="1:5" s="24" customFormat="1" ht="12.75" customHeight="1" x14ac:dyDescent="0.2">
      <c r="A20" s="17" t="s">
        <v>16</v>
      </c>
      <c r="B20" s="50">
        <v>159174923.73000002</v>
      </c>
      <c r="C20" s="51">
        <v>135180697.62000003</v>
      </c>
      <c r="D20" s="23">
        <v>227671861.55999997</v>
      </c>
      <c r="E20" s="23">
        <v>199784646.76000002</v>
      </c>
    </row>
    <row r="21" spans="1:5" s="24" customFormat="1" ht="12.75" customHeight="1" x14ac:dyDescent="0.2">
      <c r="B21" s="52"/>
      <c r="C21" s="53"/>
      <c r="D21" s="25"/>
      <c r="E21" s="25"/>
    </row>
    <row r="22" spans="1:5" s="24" customFormat="1" ht="12.75" customHeight="1" x14ac:dyDescent="0.2">
      <c r="A22" s="3" t="s">
        <v>17</v>
      </c>
      <c r="B22" s="44">
        <v>55543670.789999999</v>
      </c>
      <c r="C22" s="45">
        <v>51225298.93</v>
      </c>
      <c r="D22" s="19">
        <v>126649927.8</v>
      </c>
      <c r="E22" s="19">
        <v>103693139.47</v>
      </c>
    </row>
    <row r="23" spans="1:5" ht="12.75" customHeight="1" x14ac:dyDescent="0.2">
      <c r="A23" s="3" t="s">
        <v>18</v>
      </c>
      <c r="B23" s="54">
        <v>0</v>
      </c>
      <c r="C23" s="55">
        <v>0</v>
      </c>
      <c r="D23" s="26">
        <v>0</v>
      </c>
      <c r="E23" s="26">
        <v>0</v>
      </c>
    </row>
    <row r="24" spans="1:5" ht="12.75" customHeight="1" x14ac:dyDescent="0.2">
      <c r="A24" s="17" t="s">
        <v>19</v>
      </c>
      <c r="B24" s="52">
        <v>55543670.789999999</v>
      </c>
      <c r="C24" s="53">
        <v>51225298.93</v>
      </c>
      <c r="D24" s="25">
        <v>126649927.8</v>
      </c>
      <c r="E24" s="25">
        <v>103693139.47</v>
      </c>
    </row>
    <row r="25" spans="1:5" ht="12.75" customHeight="1" x14ac:dyDescent="0.2">
      <c r="B25" s="44"/>
      <c r="C25" s="45"/>
      <c r="D25" s="19"/>
      <c r="E25" s="19"/>
    </row>
    <row r="26" spans="1:5" s="24" customFormat="1" ht="12.75" customHeight="1" x14ac:dyDescent="0.2">
      <c r="A26" s="17" t="s">
        <v>20</v>
      </c>
      <c r="B26" s="52">
        <v>103631252.94</v>
      </c>
      <c r="C26" s="53">
        <v>83955398.689999998</v>
      </c>
      <c r="D26" s="25">
        <v>101021933.75999999</v>
      </c>
      <c r="E26" s="25">
        <v>96091507.290000021</v>
      </c>
    </row>
    <row r="27" spans="1:5" ht="12.75" customHeight="1" x14ac:dyDescent="0.2">
      <c r="B27" s="44"/>
      <c r="C27" s="45"/>
      <c r="D27" s="19"/>
      <c r="E27" s="19"/>
    </row>
    <row r="28" spans="1:5" s="24" customFormat="1" ht="12.75" customHeight="1" x14ac:dyDescent="0.2">
      <c r="A28" s="17" t="s">
        <v>21</v>
      </c>
      <c r="B28" s="52"/>
      <c r="C28" s="53"/>
      <c r="D28" s="25"/>
      <c r="E28" s="25"/>
    </row>
    <row r="29" spans="1:5" ht="12.75" customHeight="1" x14ac:dyDescent="0.2">
      <c r="A29" s="3" t="s">
        <v>22</v>
      </c>
      <c r="B29" s="44">
        <v>32335983.07</v>
      </c>
      <c r="C29" s="45">
        <v>22719594.450000003</v>
      </c>
      <c r="D29" s="19">
        <v>31422280.160000004</v>
      </c>
      <c r="E29" s="19">
        <v>29733337.239999998</v>
      </c>
    </row>
    <row r="30" spans="1:5" ht="12.75" customHeight="1" x14ac:dyDescent="0.2">
      <c r="A30" s="3" t="s">
        <v>23</v>
      </c>
      <c r="B30" s="44">
        <v>1187653.93</v>
      </c>
      <c r="C30" s="45">
        <v>1307422.8399999999</v>
      </c>
      <c r="D30" s="19">
        <v>871146.16</v>
      </c>
      <c r="E30" s="19">
        <v>711048</v>
      </c>
    </row>
    <row r="31" spans="1:5" ht="12.75" customHeight="1" x14ac:dyDescent="0.2">
      <c r="A31" s="3" t="s">
        <v>24</v>
      </c>
      <c r="B31" s="44">
        <v>20017760.330000002</v>
      </c>
      <c r="C31" s="45">
        <v>14840029.41</v>
      </c>
      <c r="D31" s="19">
        <v>19272158.960000001</v>
      </c>
      <c r="E31" s="19">
        <v>20618445.819999997</v>
      </c>
    </row>
    <row r="32" spans="1:5" ht="12.75" customHeight="1" x14ac:dyDescent="0.2">
      <c r="B32" s="44"/>
      <c r="C32" s="45"/>
      <c r="D32" s="19"/>
      <c r="E32" s="19"/>
    </row>
    <row r="33" spans="1:5" ht="12.75" customHeight="1" x14ac:dyDescent="0.2">
      <c r="A33" s="17" t="s">
        <v>25</v>
      </c>
      <c r="B33" s="44"/>
      <c r="C33" s="45"/>
      <c r="D33" s="19"/>
      <c r="E33" s="19"/>
    </row>
    <row r="34" spans="1:5" ht="12.75" customHeight="1" x14ac:dyDescent="0.2">
      <c r="A34" s="3" t="s">
        <v>26</v>
      </c>
      <c r="B34" s="44">
        <v>384149.48000000004</v>
      </c>
      <c r="C34" s="45">
        <v>307370.94000000006</v>
      </c>
      <c r="D34" s="19">
        <v>398958.28</v>
      </c>
      <c r="E34" s="19">
        <v>349087.5</v>
      </c>
    </row>
    <row r="35" spans="1:5" ht="12.75" customHeight="1" x14ac:dyDescent="0.2">
      <c r="A35" s="3" t="s">
        <v>27</v>
      </c>
      <c r="B35" s="44">
        <v>11989580</v>
      </c>
      <c r="C35" s="45">
        <v>8666060</v>
      </c>
      <c r="D35" s="19">
        <v>8487060</v>
      </c>
      <c r="E35" s="19">
        <v>9162525</v>
      </c>
    </row>
    <row r="36" spans="1:5" ht="12.75" customHeight="1" x14ac:dyDescent="0.2">
      <c r="A36" s="3" t="s">
        <v>28</v>
      </c>
      <c r="B36" s="44">
        <v>7500.22</v>
      </c>
      <c r="C36" s="45">
        <v>827.75</v>
      </c>
      <c r="D36" s="19">
        <v>1113.4000000000001</v>
      </c>
      <c r="E36" s="19">
        <v>1116.3499999999999</v>
      </c>
    </row>
    <row r="37" spans="1:5" ht="12.75" customHeight="1" x14ac:dyDescent="0.2">
      <c r="A37" s="3" t="s">
        <v>29</v>
      </c>
      <c r="B37" s="44">
        <v>0</v>
      </c>
      <c r="C37" s="45">
        <v>0</v>
      </c>
      <c r="D37" s="19">
        <v>0</v>
      </c>
      <c r="E37" s="19">
        <v>0</v>
      </c>
    </row>
    <row r="38" spans="1:5" ht="12.75" customHeight="1" x14ac:dyDescent="0.2">
      <c r="A38" s="3" t="s">
        <v>30</v>
      </c>
      <c r="B38" s="54">
        <v>1162380.3899999999</v>
      </c>
      <c r="C38" s="55">
        <v>861894.67</v>
      </c>
      <c r="D38" s="26">
        <v>1074896.3899999999</v>
      </c>
      <c r="E38" s="26">
        <v>1062803.0799999998</v>
      </c>
    </row>
    <row r="39" spans="1:5" s="24" customFormat="1" ht="12.75" customHeight="1" x14ac:dyDescent="0.2">
      <c r="A39" s="17" t="s">
        <v>31</v>
      </c>
      <c r="B39" s="50">
        <v>13543610.09</v>
      </c>
      <c r="C39" s="51">
        <v>9836153.3599999994</v>
      </c>
      <c r="D39" s="23">
        <v>9962028.0699999984</v>
      </c>
      <c r="E39" s="23">
        <v>10575531.929999998</v>
      </c>
    </row>
    <row r="40" spans="1:5" ht="12.75" customHeight="1" x14ac:dyDescent="0.2">
      <c r="A40" s="24"/>
      <c r="B40" s="44"/>
      <c r="C40" s="45"/>
      <c r="D40" s="19"/>
      <c r="E40" s="19"/>
    </row>
    <row r="41" spans="1:5" s="24" customFormat="1" ht="12.75" customHeight="1" x14ac:dyDescent="0.2">
      <c r="A41" s="17" t="s">
        <v>32</v>
      </c>
      <c r="B41" s="56">
        <v>67085007.420000002</v>
      </c>
      <c r="C41" s="57">
        <v>48703200.060000002</v>
      </c>
      <c r="D41" s="28">
        <v>61527613.350000009</v>
      </c>
      <c r="E41" s="28">
        <v>61638362.989999995</v>
      </c>
    </row>
    <row r="42" spans="1:5" s="24" customFormat="1" ht="12.75" customHeight="1" x14ac:dyDescent="0.2">
      <c r="B42" s="58"/>
      <c r="C42" s="59"/>
      <c r="D42" s="29"/>
      <c r="E42" s="29"/>
    </row>
    <row r="43" spans="1:5" s="24" customFormat="1" ht="12.75" customHeight="1" x14ac:dyDescent="0.2">
      <c r="A43" s="17" t="s">
        <v>33</v>
      </c>
      <c r="B43" s="58">
        <v>36546245.520000003</v>
      </c>
      <c r="C43" s="59">
        <v>35252198.630000003</v>
      </c>
      <c r="D43" s="29">
        <v>39494320.409999989</v>
      </c>
      <c r="E43" s="29">
        <v>34453144.300000012</v>
      </c>
    </row>
    <row r="44" spans="1:5" s="24" customFormat="1" ht="12.75" customHeight="1" x14ac:dyDescent="0.2">
      <c r="B44" s="58"/>
      <c r="C44" s="59"/>
      <c r="D44" s="29"/>
      <c r="E44" s="29"/>
    </row>
    <row r="45" spans="1:5" s="24" customFormat="1" ht="12.75" customHeight="1" x14ac:dyDescent="0.2">
      <c r="A45" s="17" t="s">
        <v>34</v>
      </c>
      <c r="B45" s="58"/>
      <c r="C45" s="59"/>
      <c r="D45" s="29"/>
      <c r="E45" s="29"/>
    </row>
    <row r="46" spans="1:5" ht="12.75" customHeight="1" x14ac:dyDescent="0.2">
      <c r="A46" s="3" t="s">
        <v>35</v>
      </c>
      <c r="B46" s="60">
        <v>1362942.3499999999</v>
      </c>
      <c r="C46" s="61">
        <v>468179.20999999996</v>
      </c>
      <c r="D46" s="30">
        <v>176377.09000000005</v>
      </c>
      <c r="E46" s="30">
        <v>87829.829999999987</v>
      </c>
    </row>
    <row r="47" spans="1:5" ht="12.75" customHeight="1" x14ac:dyDescent="0.2">
      <c r="A47" s="3" t="s">
        <v>36</v>
      </c>
      <c r="B47" s="60">
        <v>3881074.11</v>
      </c>
      <c r="C47" s="61">
        <v>2779011.03</v>
      </c>
      <c r="D47" s="30">
        <v>3137416.47</v>
      </c>
      <c r="E47" s="30">
        <v>4173275.54</v>
      </c>
    </row>
    <row r="48" spans="1:5" ht="12.75" customHeight="1" x14ac:dyDescent="0.2">
      <c r="A48" s="3" t="s">
        <v>37</v>
      </c>
      <c r="B48" s="54">
        <v>575911.46</v>
      </c>
      <c r="C48" s="55">
        <v>338218.25</v>
      </c>
      <c r="D48" s="26">
        <v>783586.05999999982</v>
      </c>
      <c r="E48" s="26">
        <v>949974.44000000006</v>
      </c>
    </row>
    <row r="49" spans="1:5" s="24" customFormat="1" ht="12.75" customHeight="1" x14ac:dyDescent="0.2">
      <c r="A49" s="17" t="s">
        <v>38</v>
      </c>
      <c r="B49" s="58">
        <v>5819927.9200000009</v>
      </c>
      <c r="C49" s="59">
        <v>3585408.49</v>
      </c>
      <c r="D49" s="29">
        <v>4097379.62</v>
      </c>
      <c r="E49" s="29">
        <v>5211079.8099999996</v>
      </c>
    </row>
    <row r="50" spans="1:5" ht="12.75" customHeight="1" x14ac:dyDescent="0.2">
      <c r="A50" s="3" t="s">
        <v>39</v>
      </c>
      <c r="B50" s="60">
        <v>11168798.460000001</v>
      </c>
      <c r="C50" s="61">
        <v>8248389.7800000012</v>
      </c>
      <c r="D50" s="30">
        <v>10406565.049999997</v>
      </c>
      <c r="E50" s="30">
        <v>10100847.68</v>
      </c>
    </row>
    <row r="51" spans="1:5" ht="12.75" customHeight="1" x14ac:dyDescent="0.2">
      <c r="A51" s="3" t="s">
        <v>40</v>
      </c>
      <c r="B51" s="60">
        <v>162675.71</v>
      </c>
      <c r="C51" s="61">
        <v>150379.47</v>
      </c>
      <c r="D51" s="30">
        <v>184441.62</v>
      </c>
      <c r="E51" s="30">
        <v>-17999.44999999999</v>
      </c>
    </row>
    <row r="52" spans="1:5" ht="12.75" customHeight="1" x14ac:dyDescent="0.2">
      <c r="A52" s="3" t="s">
        <v>41</v>
      </c>
      <c r="B52" s="60">
        <v>1417191.35</v>
      </c>
      <c r="C52" s="61">
        <v>809644.87000000011</v>
      </c>
      <c r="D52" s="30">
        <v>617239.82000000007</v>
      </c>
      <c r="E52" s="30">
        <v>1161800.1400000001</v>
      </c>
    </row>
    <row r="53" spans="1:5" ht="12.75" customHeight="1" x14ac:dyDescent="0.2">
      <c r="A53" s="3" t="s">
        <v>42</v>
      </c>
      <c r="B53" s="54">
        <v>-550226.09</v>
      </c>
      <c r="C53" s="55">
        <v>-416390.85999999993</v>
      </c>
      <c r="D53" s="26">
        <v>-162270.10999999999</v>
      </c>
      <c r="E53" s="26">
        <v>593190.57000000018</v>
      </c>
    </row>
    <row r="54" spans="1:5" s="24" customFormat="1" ht="12.75" customHeight="1" x14ac:dyDescent="0.2">
      <c r="A54" s="17" t="s">
        <v>43</v>
      </c>
      <c r="B54" s="58">
        <v>12198439.43</v>
      </c>
      <c r="C54" s="59">
        <v>8792023.2599999998</v>
      </c>
      <c r="D54" s="29">
        <v>11045976.380000001</v>
      </c>
      <c r="E54" s="29">
        <v>11837838.939999999</v>
      </c>
    </row>
    <row r="55" spans="1:5" ht="12.75" customHeight="1" x14ac:dyDescent="0.2">
      <c r="A55" s="3" t="s">
        <v>44</v>
      </c>
      <c r="B55" s="62">
        <v>0</v>
      </c>
      <c r="C55" s="63">
        <v>0</v>
      </c>
      <c r="D55" s="31">
        <v>0</v>
      </c>
      <c r="E55" s="31">
        <v>0</v>
      </c>
    </row>
    <row r="56" spans="1:5" ht="12.75" customHeight="1" x14ac:dyDescent="0.2">
      <c r="B56" s="54"/>
      <c r="C56" s="55"/>
      <c r="D56" s="26"/>
      <c r="E56" s="26"/>
    </row>
    <row r="57" spans="1:5" s="24" customFormat="1" ht="12.75" customHeight="1" x14ac:dyDescent="0.2">
      <c r="A57" s="17" t="s">
        <v>45</v>
      </c>
      <c r="B57" s="50">
        <v>6378511.5099999998</v>
      </c>
      <c r="C57" s="51">
        <v>5206614.7699999996</v>
      </c>
      <c r="D57" s="23">
        <v>6948596.7599999998</v>
      </c>
      <c r="E57" s="23">
        <v>6626759.129999999</v>
      </c>
    </row>
    <row r="58" spans="1:5" s="24" customFormat="1" ht="12.75" customHeight="1" x14ac:dyDescent="0.2">
      <c r="B58" s="52"/>
      <c r="C58" s="53"/>
      <c r="D58" s="25"/>
      <c r="E58" s="25"/>
    </row>
    <row r="59" spans="1:5" s="24" customFormat="1" ht="12.75" customHeight="1" x14ac:dyDescent="0.2">
      <c r="A59" s="32" t="s">
        <v>46</v>
      </c>
      <c r="B59" s="64">
        <v>30167734.010000005</v>
      </c>
      <c r="C59" s="65">
        <v>30045583.860000003</v>
      </c>
      <c r="D59" s="33">
        <v>32545723.650000002</v>
      </c>
      <c r="E59" s="33">
        <v>27826385.170000013</v>
      </c>
    </row>
    <row r="60" spans="1:5" s="24" customFormat="1" ht="12.75" customHeight="1" x14ac:dyDescent="0.2">
      <c r="B60" s="58"/>
      <c r="C60" s="59"/>
      <c r="D60" s="29"/>
      <c r="E60" s="29"/>
    </row>
    <row r="61" spans="1:5" s="24" customFormat="1" ht="12.75" customHeight="1" x14ac:dyDescent="0.2">
      <c r="A61" s="17" t="s">
        <v>47</v>
      </c>
      <c r="B61" s="58"/>
      <c r="C61" s="59"/>
      <c r="D61" s="29"/>
      <c r="E61" s="29"/>
    </row>
    <row r="62" spans="1:5" ht="12.75" customHeight="1" x14ac:dyDescent="0.2">
      <c r="A62" s="3" t="s">
        <v>48</v>
      </c>
      <c r="B62" s="60">
        <v>3282169</v>
      </c>
      <c r="C62" s="61">
        <v>1302179</v>
      </c>
      <c r="D62" s="30">
        <v>8484954</v>
      </c>
      <c r="E62" s="30">
        <v>-7467226</v>
      </c>
    </row>
    <row r="63" spans="1:5" ht="12.75" customHeight="1" x14ac:dyDescent="0.2">
      <c r="A63" s="3" t="s">
        <v>49</v>
      </c>
      <c r="B63" s="62">
        <v>355663</v>
      </c>
      <c r="C63" s="63">
        <v>-392189</v>
      </c>
      <c r="D63" s="31">
        <v>812522</v>
      </c>
      <c r="E63" s="31">
        <v>-3680699</v>
      </c>
    </row>
    <row r="64" spans="1:5" ht="12.75" customHeight="1" x14ac:dyDescent="0.2">
      <c r="A64" s="3" t="s">
        <v>50</v>
      </c>
      <c r="B64" s="62">
        <v>-3791962.8799999994</v>
      </c>
      <c r="C64" s="63">
        <v>-1444378.6599999997</v>
      </c>
      <c r="D64" s="31">
        <v>-8369126.8799999999</v>
      </c>
      <c r="E64" s="31">
        <v>9471086.4600000009</v>
      </c>
    </row>
    <row r="65" spans="1:5" ht="12.75" customHeight="1" x14ac:dyDescent="0.2">
      <c r="A65" s="3" t="s">
        <v>51</v>
      </c>
      <c r="B65" s="62">
        <v>277376</v>
      </c>
      <c r="C65" s="63">
        <v>1283137</v>
      </c>
      <c r="D65" s="31">
        <v>-245030</v>
      </c>
      <c r="E65" s="31">
        <v>8003557</v>
      </c>
    </row>
    <row r="66" spans="1:5" ht="12.75" customHeight="1" x14ac:dyDescent="0.2">
      <c r="A66" s="3" t="s">
        <v>52</v>
      </c>
      <c r="B66" s="66">
        <v>0</v>
      </c>
      <c r="C66" s="67">
        <v>0</v>
      </c>
      <c r="D66" s="27">
        <v>0</v>
      </c>
      <c r="E66" s="27">
        <v>0</v>
      </c>
    </row>
    <row r="67" spans="1:5" s="24" customFormat="1" ht="12.75" customHeight="1" x14ac:dyDescent="0.2">
      <c r="A67" s="17" t="s">
        <v>53</v>
      </c>
      <c r="B67" s="50">
        <v>123245.12000000011</v>
      </c>
      <c r="C67" s="51">
        <v>748748.34000000008</v>
      </c>
      <c r="D67" s="23">
        <v>683319.12000000011</v>
      </c>
      <c r="E67" s="23">
        <v>6326718.46</v>
      </c>
    </row>
    <row r="68" spans="1:5" s="24" customFormat="1" ht="12.75" customHeight="1" x14ac:dyDescent="0.2">
      <c r="B68" s="58"/>
      <c r="C68" s="59"/>
      <c r="D68" s="29"/>
      <c r="E68" s="29"/>
    </row>
    <row r="69" spans="1:5" s="24" customFormat="1" ht="12.75" customHeight="1" x14ac:dyDescent="0.2">
      <c r="A69" s="17" t="s">
        <v>54</v>
      </c>
      <c r="B69" s="58">
        <v>30044488.890000004</v>
      </c>
      <c r="C69" s="59">
        <v>29296835.520000003</v>
      </c>
      <c r="D69" s="29">
        <v>31862404.530000001</v>
      </c>
      <c r="E69" s="29">
        <v>21499666.710000012</v>
      </c>
    </row>
    <row r="70" spans="1:5" ht="12.75" customHeight="1" x14ac:dyDescent="0.2">
      <c r="A70" s="3" t="s">
        <v>55</v>
      </c>
      <c r="B70" s="68">
        <v>0</v>
      </c>
      <c r="C70" s="69">
        <v>0</v>
      </c>
      <c r="D70" s="34">
        <v>0</v>
      </c>
      <c r="E70" s="34">
        <v>0</v>
      </c>
    </row>
    <row r="71" spans="1:5" ht="12.75" customHeight="1" x14ac:dyDescent="0.2">
      <c r="B71" s="60"/>
      <c r="C71" s="61"/>
      <c r="D71" s="30"/>
      <c r="E71" s="30"/>
    </row>
    <row r="72" spans="1:5" s="24" customFormat="1" ht="12.75" customHeight="1" thickBot="1" x14ac:dyDescent="0.25">
      <c r="A72" s="17" t="s">
        <v>56</v>
      </c>
      <c r="B72" s="70">
        <v>30044488.890000004</v>
      </c>
      <c r="C72" s="71">
        <v>29296835.520000003</v>
      </c>
      <c r="D72" s="35">
        <v>31862404.530000001</v>
      </c>
      <c r="E72" s="35">
        <v>21499666.710000012</v>
      </c>
    </row>
    <row r="73" spans="1:5" ht="13.5" thickTop="1" x14ac:dyDescent="0.2">
      <c r="B73" s="72"/>
      <c r="C73" s="73"/>
      <c r="D73" s="20"/>
      <c r="E73" s="20"/>
    </row>
    <row r="74" spans="1:5" ht="15" x14ac:dyDescent="0.25">
      <c r="D74"/>
      <c r="E74"/>
    </row>
    <row r="75" spans="1:5" ht="15" x14ac:dyDescent="0.25">
      <c r="D75"/>
      <c r="E75"/>
    </row>
    <row r="76" spans="1:5" ht="15" x14ac:dyDescent="0.25">
      <c r="D76"/>
      <c r="E76"/>
    </row>
  </sheetData>
  <dataValidations count="1">
    <dataValidation type="list" allowBlank="1" showInputMessage="1" sqref="F1:G1" xr:uid="{00000000-0002-0000-0000-000000000000}">
      <formula1>"..."</formula1>
    </dataValidation>
  </dataValidations>
  <printOptions horizontalCentered="1"/>
  <pageMargins left="0.7" right="0.7" top="0.75" bottom="0.75" header="0.3" footer="0.3"/>
  <pageSetup scale="69" orientation="portrait" horizontalDpi="1200" verticalDpi="1200" r:id="rId1"/>
  <headerFooter>
    <oddHeader>&amp;RCASE NO. 2024-00276
ATTACHMENT 2
TO STAFF DR NO. 3-04</oddHeader>
  </headerFooter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</customPropertie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Multer, Joel</dc:creator>
  <cp:lastModifiedBy>Wilen, Eric</cp:lastModifiedBy>
  <cp:lastPrinted>2024-12-26T21:49:45Z</cp:lastPrinted>
  <dcterms:created xsi:type="dcterms:W3CDTF">2024-12-18T16:11:06Z</dcterms:created>
  <dcterms:modified xsi:type="dcterms:W3CDTF">2024-12-26T21:50:53Z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