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8A8D99A-1180-4D8E-9BF4-EF4F00201F82}" xr6:coauthVersionLast="47" xr6:coauthVersionMax="47" xr10:uidLastSave="{00000000-0000-0000-0000-000000000000}"/>
  <bookViews>
    <workbookView xWindow="-120" yWindow="-120" windowWidth="29040" windowHeight="15720" xr2:uid="{7E10A702-FCA0-420A-80AC-9F2EB56074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E9" i="1"/>
  <c r="E10" i="1"/>
  <c r="E6" i="1"/>
  <c r="E7" i="1"/>
  <c r="E8" i="1"/>
  <c r="E11" i="1"/>
  <c r="E12" i="1"/>
  <c r="E5" i="1"/>
  <c r="D14" i="1" l="1"/>
  <c r="E14" i="1"/>
</calcChain>
</file>

<file path=xl/sharedStrings.xml><?xml version="1.0" encoding="utf-8"?>
<sst xmlns="http://schemas.openxmlformats.org/spreadsheetml/2006/main" count="24" uniqueCount="18">
  <si>
    <t>Job Title</t>
  </si>
  <si>
    <t>Hours Worked</t>
  </si>
  <si>
    <t>Pay Rate</t>
  </si>
  <si>
    <t>Gross Wages</t>
  </si>
  <si>
    <t>FICA</t>
  </si>
  <si>
    <t>Hire Date</t>
  </si>
  <si>
    <t>Termination Date</t>
  </si>
  <si>
    <t>300/Month</t>
  </si>
  <si>
    <t>Salary</t>
  </si>
  <si>
    <t>Dexter Almo Water District</t>
  </si>
  <si>
    <t>Simple IRA EE</t>
  </si>
  <si>
    <t>Simple ER Match</t>
  </si>
  <si>
    <t>2024 Payroll Summary</t>
  </si>
  <si>
    <t>Commissioner</t>
  </si>
  <si>
    <t>Office Manager</t>
  </si>
  <si>
    <t>Meter Reader</t>
  </si>
  <si>
    <t>Billing Clerk</t>
  </si>
  <si>
    <t>Water 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</si>
</sst>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3" fontId="0" fillId="0" borderId="0" xfId="0" applyNumberFormat="1"/>
    <xf numFmtId="0" fontId="0" fillId="0" borderId="1" xfId="0" applyBorder="1"/>
    <xf numFmtId="43" fontId="0" fillId="0" borderId="1" xfId="0" applyNumberFormat="1" applyBorder="1"/>
    <xf numFmtId="43" fontId="0" fillId="0" borderId="2" xfId="0" applyNumberForma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2EEEC-0AB1-4283-822E-56235BBFFB7D}">
  <dimension ref="A1:I15"/>
  <sheetViews>
    <sheetView tabSelected="1" workbookViewId="0">
      <selection activeCell="H13" sqref="H13"/>
    </sheetView>
  </sheetViews>
  <sheetFormatPr defaultRowHeight="15" x14ac:dyDescent="0.25"/>
  <cols>
    <col min="1" max="1" width="16.7109375" customWidth="1"/>
    <col min="2" max="2" width="13.7109375" bestFit="1" customWidth="1"/>
    <col min="3" max="3" width="12.85546875" customWidth="1"/>
    <col min="4" max="4" width="12.140625" bestFit="1" customWidth="1"/>
    <col min="5" max="5" width="10.5703125" style="1" bestFit="1" customWidth="1"/>
    <col min="6" max="6" width="14.5703125" style="1" bestFit="1" customWidth="1"/>
    <col min="7" max="7" width="17.28515625" style="1" bestFit="1" customWidth="1"/>
    <col min="8" max="8" width="14" customWidth="1"/>
    <col min="9" max="9" width="16.5703125" bestFit="1" customWidth="1"/>
  </cols>
  <sheetData>
    <row r="1" spans="1:9" x14ac:dyDescent="0.25">
      <c r="A1" t="s">
        <v>9</v>
      </c>
    </row>
    <row r="2" spans="1:9" x14ac:dyDescent="0.25">
      <c r="A2" t="s">
        <v>12</v>
      </c>
    </row>
    <row r="4" spans="1:9" x14ac:dyDescent="0.25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10</v>
      </c>
      <c r="G4" s="3" t="s">
        <v>11</v>
      </c>
      <c r="H4" s="2" t="s">
        <v>5</v>
      </c>
      <c r="I4" s="2" t="s">
        <v>6</v>
      </c>
    </row>
    <row r="5" spans="1:9" x14ac:dyDescent="0.25">
      <c r="A5" t="s">
        <v>13</v>
      </c>
      <c r="C5" s="1" t="s">
        <v>7</v>
      </c>
      <c r="D5" s="1">
        <v>3900</v>
      </c>
      <c r="E5" s="1">
        <f>D5*0.0765</f>
        <v>298.35000000000002</v>
      </c>
      <c r="H5" s="5">
        <v>40498</v>
      </c>
    </row>
    <row r="6" spans="1:9" x14ac:dyDescent="0.25">
      <c r="A6" t="s">
        <v>13</v>
      </c>
      <c r="C6" s="1" t="s">
        <v>7</v>
      </c>
      <c r="D6" s="1">
        <v>3600</v>
      </c>
      <c r="E6" s="1">
        <f t="shared" ref="E6:E12" si="0">D6*0.0765</f>
        <v>275.39999999999998</v>
      </c>
      <c r="H6" s="5">
        <v>44896</v>
      </c>
    </row>
    <row r="7" spans="1:9" x14ac:dyDescent="0.25">
      <c r="A7" t="s">
        <v>13</v>
      </c>
      <c r="C7" s="1" t="s">
        <v>7</v>
      </c>
      <c r="D7" s="1">
        <v>3600</v>
      </c>
      <c r="E7" s="1">
        <f t="shared" si="0"/>
        <v>275.39999999999998</v>
      </c>
      <c r="H7" s="5">
        <v>37221</v>
      </c>
    </row>
    <row r="8" spans="1:9" x14ac:dyDescent="0.25">
      <c r="A8" t="s">
        <v>14</v>
      </c>
      <c r="B8" t="s">
        <v>8</v>
      </c>
      <c r="C8" s="1"/>
      <c r="D8" s="1">
        <v>33610.49</v>
      </c>
      <c r="E8" s="1">
        <f t="shared" si="0"/>
        <v>2571.2024849999998</v>
      </c>
      <c r="F8" s="1">
        <v>1008.28</v>
      </c>
      <c r="G8" s="1">
        <f>1107.99-89.3</f>
        <v>1018.69</v>
      </c>
      <c r="H8" s="5">
        <v>43595</v>
      </c>
    </row>
    <row r="9" spans="1:9" x14ac:dyDescent="0.25">
      <c r="A9" t="s">
        <v>15</v>
      </c>
      <c r="B9">
        <v>1301</v>
      </c>
      <c r="C9" s="1">
        <v>15.5</v>
      </c>
      <c r="D9" s="1">
        <v>20036</v>
      </c>
      <c r="E9" s="1">
        <f t="shared" si="0"/>
        <v>1532.7539999999999</v>
      </c>
      <c r="H9" s="5">
        <v>45327</v>
      </c>
    </row>
    <row r="10" spans="1:9" x14ac:dyDescent="0.25">
      <c r="A10" t="s">
        <v>16</v>
      </c>
      <c r="B10">
        <v>1498</v>
      </c>
      <c r="C10" s="1">
        <v>16</v>
      </c>
      <c r="D10" s="1">
        <v>23700.75</v>
      </c>
      <c r="E10" s="1">
        <f t="shared" si="0"/>
        <v>1813.107375</v>
      </c>
      <c r="H10" s="5">
        <v>44804</v>
      </c>
    </row>
    <row r="11" spans="1:9" x14ac:dyDescent="0.25">
      <c r="A11" t="s">
        <v>17</v>
      </c>
      <c r="B11" t="s">
        <v>8</v>
      </c>
      <c r="C11" s="1"/>
      <c r="D11" s="1">
        <v>46747.4</v>
      </c>
      <c r="E11" s="1">
        <f t="shared" si="0"/>
        <v>3576.1761000000001</v>
      </c>
      <c r="H11" s="5">
        <v>44732</v>
      </c>
    </row>
    <row r="12" spans="1:9" x14ac:dyDescent="0.25">
      <c r="A12" t="s">
        <v>15</v>
      </c>
      <c r="B12">
        <v>378</v>
      </c>
      <c r="C12" s="1">
        <v>15</v>
      </c>
      <c r="D12" s="1">
        <v>5670</v>
      </c>
      <c r="E12" s="1">
        <f t="shared" si="0"/>
        <v>433.755</v>
      </c>
      <c r="H12" s="5">
        <v>45406</v>
      </c>
      <c r="I12" s="5">
        <v>45475</v>
      </c>
    </row>
    <row r="14" spans="1:9" ht="15.75" thickBot="1" x14ac:dyDescent="0.3">
      <c r="D14" s="4">
        <f>SUM(D5:D13)</f>
        <v>140864.63999999998</v>
      </c>
      <c r="E14" s="4">
        <f>SUM(E5:E13)</f>
        <v>10776.14496</v>
      </c>
    </row>
    <row r="15" spans="1:9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Keller</dc:creator>
  <cp:lastModifiedBy>Pamela Cole</cp:lastModifiedBy>
  <dcterms:created xsi:type="dcterms:W3CDTF">2025-02-17T18:30:28Z</dcterms:created>
  <dcterms:modified xsi:type="dcterms:W3CDTF">2025-02-18T14:57:27Z</dcterms:modified>
</cp:coreProperties>
</file>