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ROJECTS\2020\2020006\PSC\ALTERNATE RATE FILING\Data Request No. 2\"/>
    </mc:Choice>
  </mc:AlternateContent>
  <xr:revisionPtr revIDLastSave="0" documentId="13_ncr:1_{34EFF415-64D3-4AD7-9EC1-861DF76BF380}" xr6:coauthVersionLast="47" xr6:coauthVersionMax="47" xr10:uidLastSave="{00000000-0000-0000-0000-000000000000}"/>
  <bookViews>
    <workbookView xWindow="-103" yWindow="-103" windowWidth="22149" windowHeight="13200" xr2:uid="{8D1AD5DA-7377-48FF-815B-AF6D669BA5B4}"/>
  </bookViews>
  <sheets>
    <sheet name="Table A-Depreciation Exp. Adj.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H7" i="2"/>
  <c r="G9" i="2"/>
  <c r="H9" i="2"/>
  <c r="G11" i="2"/>
  <c r="H11" i="2"/>
  <c r="G13" i="2"/>
  <c r="H13" i="2"/>
  <c r="G15" i="2"/>
  <c r="H15" i="2"/>
  <c r="E17" i="2"/>
  <c r="G17" i="2"/>
  <c r="H17" i="2"/>
</calcChain>
</file>

<file path=xl/sharedStrings.xml><?xml version="1.0" encoding="utf-8"?>
<sst xmlns="http://schemas.openxmlformats.org/spreadsheetml/2006/main" count="32" uniqueCount="20">
  <si>
    <t>Table A</t>
  </si>
  <si>
    <t>Depreciation Expense Adjustments</t>
  </si>
  <si>
    <t>Wood Creek Water District - Wastewater Division</t>
  </si>
  <si>
    <t>Asset Description</t>
  </si>
  <si>
    <t>Date in Service</t>
  </si>
  <si>
    <t>Original Cost</t>
  </si>
  <si>
    <t>Reported</t>
  </si>
  <si>
    <t>Pro Forma</t>
  </si>
  <si>
    <t>Depreciation Exp. Adjustment</t>
  </si>
  <si>
    <t>Life</t>
  </si>
  <si>
    <t>Depreciation Exp.</t>
  </si>
  <si>
    <t>Sewer Force Mains</t>
  </si>
  <si>
    <t>Entire Group</t>
  </si>
  <si>
    <t>Various since 2001</t>
  </si>
  <si>
    <t>Varies</t>
  </si>
  <si>
    <t>Pumping Equipment</t>
  </si>
  <si>
    <t>Services</t>
  </si>
  <si>
    <t>Flow Measuring Equipment</t>
  </si>
  <si>
    <t>Receiving Wells &amp; Pumps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</si>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</sst>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"/>
  </numFmts>
  <fonts count="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0" xfId="1" applyFont="1"/>
    <xf numFmtId="0" fontId="5" fillId="0" borderId="13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3" fillId="0" borderId="5" xfId="1" applyFont="1" applyBorder="1"/>
    <xf numFmtId="0" fontId="7" fillId="0" borderId="4" xfId="1" applyFont="1" applyBorder="1" applyAlignment="1">
      <alignment horizontal="center"/>
    </xf>
    <xf numFmtId="0" fontId="7" fillId="0" borderId="0" xfId="1" applyFont="1" applyAlignment="1">
      <alignment horizontal="center"/>
    </xf>
    <xf numFmtId="164" fontId="7" fillId="0" borderId="0" xfId="1" applyNumberFormat="1" applyFont="1"/>
    <xf numFmtId="1" fontId="7" fillId="0" borderId="0" xfId="1" applyNumberFormat="1" applyFont="1" applyAlignment="1">
      <alignment horizontal="right"/>
    </xf>
    <xf numFmtId="165" fontId="7" fillId="0" borderId="0" xfId="1" applyNumberFormat="1" applyFont="1"/>
    <xf numFmtId="164" fontId="7" fillId="0" borderId="5" xfId="1" applyNumberFormat="1" applyFont="1" applyBorder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1" fontId="7" fillId="0" borderId="0" xfId="1" applyNumberFormat="1" applyFont="1"/>
    <xf numFmtId="1" fontId="3" fillId="0" borderId="0" xfId="1" applyNumberFormat="1" applyFont="1"/>
    <xf numFmtId="0" fontId="6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164" fontId="7" fillId="0" borderId="7" xfId="1" applyNumberFormat="1" applyFont="1" applyBorder="1"/>
    <xf numFmtId="1" fontId="7" fillId="0" borderId="7" xfId="1" applyNumberFormat="1" applyFont="1" applyBorder="1"/>
    <xf numFmtId="164" fontId="6" fillId="0" borderId="7" xfId="1" applyNumberFormat="1" applyFont="1" applyBorder="1"/>
    <xf numFmtId="1" fontId="6" fillId="0" borderId="7" xfId="1" applyNumberFormat="1" applyFont="1" applyBorder="1"/>
    <xf numFmtId="164" fontId="6" fillId="0" borderId="8" xfId="1" applyNumberFormat="1" applyFont="1" applyBorder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9" xfId="1" applyFont="1" applyBorder="1" applyAlignment="1">
      <alignment horizontal="center" wrapText="1"/>
    </xf>
    <xf numFmtId="0" fontId="5" fillId="0" borderId="12" xfId="1" applyFont="1" applyBorder="1" applyAlignment="1">
      <alignment horizontal="center" wrapText="1"/>
    </xf>
  </cellXfs>
  <cellStyles count="2">
    <cellStyle name="Normal" xfId="0" builtinId="0"/>
    <cellStyle name="Normal 2" xfId="1" xr:uid="{3768D1B7-5064-4A1B-B7A6-DB18C93228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69CD4-5670-458C-B2E8-AAD960B3460E}">
  <sheetPr>
    <pageSetUpPr fitToPage="1"/>
  </sheetPr>
  <dimension ref="A1:H18"/>
  <sheetViews>
    <sheetView tabSelected="1" workbookViewId="0">
      <selection activeCell="G19" sqref="G19"/>
    </sheetView>
  </sheetViews>
  <sheetFormatPr defaultColWidth="9.15234375" defaultRowHeight="12.45" x14ac:dyDescent="0.3"/>
  <cols>
    <col min="1" max="1" width="31.765625" style="1" customWidth="1"/>
    <col min="2" max="2" width="18.23046875" style="1" customWidth="1"/>
    <col min="3" max="3" width="18.69140625" style="1" bestFit="1" customWidth="1"/>
    <col min="4" max="4" width="17.3828125" style="1" bestFit="1" customWidth="1"/>
    <col min="5" max="7" width="17.3828125" style="1" customWidth="1"/>
    <col min="8" max="8" width="17.15234375" style="1" customWidth="1"/>
    <col min="9" max="16384" width="9.15234375" style="1"/>
  </cols>
  <sheetData>
    <row r="1" spans="1:8" ht="17.600000000000001" x14ac:dyDescent="0.4">
      <c r="A1" s="24" t="s">
        <v>0</v>
      </c>
      <c r="B1" s="25"/>
      <c r="C1" s="25"/>
      <c r="D1" s="25"/>
      <c r="E1" s="25"/>
      <c r="F1" s="25"/>
      <c r="G1" s="25"/>
      <c r="H1" s="26"/>
    </row>
    <row r="2" spans="1:8" ht="17.600000000000001" x14ac:dyDescent="0.4">
      <c r="A2" s="27" t="s">
        <v>1</v>
      </c>
      <c r="B2" s="28"/>
      <c r="C2" s="28"/>
      <c r="D2" s="28"/>
      <c r="E2" s="28"/>
      <c r="F2" s="28"/>
      <c r="G2" s="28"/>
      <c r="H2" s="29"/>
    </row>
    <row r="3" spans="1:8" ht="18" thickBot="1" x14ac:dyDescent="0.45">
      <c r="A3" s="30" t="s">
        <v>2</v>
      </c>
      <c r="B3" s="31"/>
      <c r="C3" s="31"/>
      <c r="D3" s="31"/>
      <c r="E3" s="31"/>
      <c r="F3" s="31"/>
      <c r="G3" s="31"/>
      <c r="H3" s="32"/>
    </row>
    <row r="4" spans="1:8" ht="15.45" customHeight="1" thickBot="1" x14ac:dyDescent="0.4">
      <c r="A4" s="33" t="s">
        <v>3</v>
      </c>
      <c r="B4" s="33" t="s">
        <v>4</v>
      </c>
      <c r="C4" s="33" t="s">
        <v>5</v>
      </c>
      <c r="D4" s="35" t="s">
        <v>6</v>
      </c>
      <c r="E4" s="36"/>
      <c r="F4" s="35" t="s">
        <v>7</v>
      </c>
      <c r="G4" s="36"/>
      <c r="H4" s="37" t="s">
        <v>8</v>
      </c>
    </row>
    <row r="5" spans="1:8" ht="15" customHeight="1" thickBot="1" x14ac:dyDescent="0.4">
      <c r="A5" s="34"/>
      <c r="B5" s="34"/>
      <c r="C5" s="34"/>
      <c r="D5" s="2" t="s">
        <v>9</v>
      </c>
      <c r="E5" s="3" t="s">
        <v>10</v>
      </c>
      <c r="F5" s="4" t="s">
        <v>9</v>
      </c>
      <c r="G5" s="3" t="s">
        <v>10</v>
      </c>
      <c r="H5" s="38"/>
    </row>
    <row r="6" spans="1:8" ht="15" customHeight="1" x14ac:dyDescent="0.35">
      <c r="A6" s="5" t="s">
        <v>11</v>
      </c>
      <c r="H6" s="6"/>
    </row>
    <row r="7" spans="1:8" ht="15" customHeight="1" x14ac:dyDescent="0.35">
      <c r="A7" s="7" t="s">
        <v>12</v>
      </c>
      <c r="B7" s="8" t="s">
        <v>13</v>
      </c>
      <c r="C7" s="9">
        <v>4948124</v>
      </c>
      <c r="D7" s="10" t="s">
        <v>14</v>
      </c>
      <c r="E7" s="9">
        <v>123611</v>
      </c>
      <c r="F7" s="11">
        <v>37.5</v>
      </c>
      <c r="G7" s="9">
        <f>ROUND(C7/F7,0)</f>
        <v>131950</v>
      </c>
      <c r="H7" s="12">
        <f>G7-E7</f>
        <v>8339</v>
      </c>
    </row>
    <row r="8" spans="1:8" ht="15" customHeight="1" x14ac:dyDescent="0.35">
      <c r="A8" s="5" t="s">
        <v>15</v>
      </c>
      <c r="B8" s="13"/>
      <c r="D8" s="14"/>
      <c r="H8" s="6"/>
    </row>
    <row r="9" spans="1:8" ht="15" customHeight="1" x14ac:dyDescent="0.35">
      <c r="A9" s="7" t="s">
        <v>12</v>
      </c>
      <c r="B9" s="8" t="s">
        <v>13</v>
      </c>
      <c r="C9" s="9">
        <v>3104693.55</v>
      </c>
      <c r="D9" s="10" t="s">
        <v>14</v>
      </c>
      <c r="E9" s="9">
        <v>76112.509999999995</v>
      </c>
      <c r="F9" s="15">
        <v>20</v>
      </c>
      <c r="G9" s="9">
        <f>ROUND(C9/F9,0)</f>
        <v>155235</v>
      </c>
      <c r="H9" s="12">
        <f>G9-E9</f>
        <v>79122.490000000005</v>
      </c>
    </row>
    <row r="10" spans="1:8" ht="15" customHeight="1" x14ac:dyDescent="0.35">
      <c r="A10" s="5" t="s">
        <v>16</v>
      </c>
      <c r="B10" s="13"/>
      <c r="D10" s="14"/>
      <c r="F10" s="16"/>
      <c r="H10" s="6"/>
    </row>
    <row r="11" spans="1:8" ht="15" customHeight="1" x14ac:dyDescent="0.35">
      <c r="A11" s="7" t="s">
        <v>12</v>
      </c>
      <c r="B11" s="8" t="s">
        <v>13</v>
      </c>
      <c r="C11" s="9">
        <v>2045322.85</v>
      </c>
      <c r="D11" s="10" t="s">
        <v>14</v>
      </c>
      <c r="E11" s="9">
        <v>55649.1</v>
      </c>
      <c r="F11" s="15">
        <v>40</v>
      </c>
      <c r="G11" s="9">
        <f>ROUND(C11/F11,0)</f>
        <v>51133</v>
      </c>
      <c r="H11" s="12">
        <f>G11-E11</f>
        <v>-4516.0999999999985</v>
      </c>
    </row>
    <row r="12" spans="1:8" ht="15" customHeight="1" x14ac:dyDescent="0.35">
      <c r="A12" s="5" t="s">
        <v>17</v>
      </c>
      <c r="B12" s="13"/>
      <c r="D12" s="14"/>
      <c r="F12" s="16"/>
      <c r="H12" s="6"/>
    </row>
    <row r="13" spans="1:8" ht="15" customHeight="1" x14ac:dyDescent="0.35">
      <c r="A13" s="7" t="s">
        <v>12</v>
      </c>
      <c r="B13" s="8">
        <v>2020</v>
      </c>
      <c r="C13" s="9">
        <v>9985.5</v>
      </c>
      <c r="D13" s="10">
        <v>5</v>
      </c>
      <c r="E13" s="9">
        <v>1997.1</v>
      </c>
      <c r="F13" s="15">
        <v>10</v>
      </c>
      <c r="G13" s="9">
        <f>ROUND(C13/F13,0)</f>
        <v>999</v>
      </c>
      <c r="H13" s="12">
        <f>G13-E13</f>
        <v>-998.09999999999991</v>
      </c>
    </row>
    <row r="14" spans="1:8" ht="15" customHeight="1" x14ac:dyDescent="0.35">
      <c r="A14" s="5" t="s">
        <v>18</v>
      </c>
      <c r="B14" s="13"/>
      <c r="D14" s="14"/>
      <c r="F14" s="16"/>
      <c r="H14" s="6"/>
    </row>
    <row r="15" spans="1:8" ht="15" customHeight="1" x14ac:dyDescent="0.35">
      <c r="A15" s="7" t="s">
        <v>12</v>
      </c>
      <c r="B15" s="8" t="s">
        <v>13</v>
      </c>
      <c r="C15" s="9">
        <v>148799</v>
      </c>
      <c r="D15" s="10" t="s">
        <v>14</v>
      </c>
      <c r="E15" s="9">
        <v>3759</v>
      </c>
      <c r="F15" s="11">
        <v>62.5</v>
      </c>
      <c r="G15" s="9">
        <f>ROUND(C15/F15,0)</f>
        <v>2381</v>
      </c>
      <c r="H15" s="12">
        <f>G15-E15</f>
        <v>-1378</v>
      </c>
    </row>
    <row r="16" spans="1:8" ht="15" customHeight="1" x14ac:dyDescent="0.35">
      <c r="A16" s="7"/>
      <c r="B16" s="8"/>
      <c r="C16" s="9"/>
      <c r="D16" s="15"/>
      <c r="E16" s="9"/>
      <c r="F16" s="15"/>
      <c r="G16" s="9"/>
      <c r="H16" s="12"/>
    </row>
    <row r="17" spans="1:8" ht="15" customHeight="1" thickBot="1" x14ac:dyDescent="0.4">
      <c r="A17" s="17" t="s">
        <v>19</v>
      </c>
      <c r="B17" s="18"/>
      <c r="C17" s="19"/>
      <c r="D17" s="20"/>
      <c r="E17" s="21">
        <f>SUM(E7:E15)</f>
        <v>261128.71000000002</v>
      </c>
      <c r="F17" s="22"/>
      <c r="G17" s="21">
        <f>SUM(G7:G15)</f>
        <v>341698</v>
      </c>
      <c r="H17" s="23">
        <f>G17-E17</f>
        <v>80569.289999999979</v>
      </c>
    </row>
    <row r="18" spans="1:8" ht="15" customHeight="1" x14ac:dyDescent="0.35">
      <c r="A18" s="8"/>
      <c r="B18" s="8"/>
      <c r="C18" s="9"/>
      <c r="D18" s="15"/>
      <c r="E18" s="9"/>
      <c r="F18" s="15"/>
      <c r="G18" s="9"/>
      <c r="H18" s="9"/>
    </row>
  </sheetData>
  <mergeCells count="9">
    <mergeCell ref="A1:H1"/>
    <mergeCell ref="A2:H2"/>
    <mergeCell ref="A3:H3"/>
    <mergeCell ref="A4:A5"/>
    <mergeCell ref="B4:B5"/>
    <mergeCell ref="C4:C5"/>
    <mergeCell ref="D4:E4"/>
    <mergeCell ref="F4:G4"/>
    <mergeCell ref="H4:H5"/>
  </mergeCells>
  <printOptions horizontalCentered="1"/>
  <pageMargins left="0.7" right="0.7" top="0.75" bottom="0.75" header="0.3" footer="0.3"/>
  <pageSetup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A-Depreciation Exp. Adj.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 R. Welch</dc:creator>
  <cp:lastModifiedBy>Brendan R. Welch</cp:lastModifiedBy>
  <cp:lastPrinted>2024-12-16T14:13:04Z</cp:lastPrinted>
  <dcterms:created xsi:type="dcterms:W3CDTF">2024-11-15T19:23:45Z</dcterms:created>
  <dcterms:modified xsi:type="dcterms:W3CDTF">2024-12-16T14:16:24Z</dcterms:modified>
</cp:coreProperties>
</file>