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2024 Water Rate Case\#8\"/>
    </mc:Choice>
  </mc:AlternateContent>
  <xr:revisionPtr revIDLastSave="0" documentId="13_ncr:1_{C4343410-C18F-4232-B268-27B8DECFB7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3210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D12" i="4"/>
  <c r="D9" i="4"/>
  <c r="H7" i="4"/>
  <c r="D7" i="4"/>
  <c r="C7" i="4"/>
  <c r="F7" i="4"/>
  <c r="K22" i="4"/>
  <c r="E22" i="4"/>
  <c r="B7" i="4" l="1"/>
  <c r="B8" i="4" s="1"/>
  <c r="D22" i="4"/>
  <c r="B9" i="4"/>
  <c r="B10" i="4" s="1"/>
  <c r="B11" i="4" s="1"/>
  <c r="B12" i="4" s="1"/>
  <c r="B13" i="4" s="1"/>
  <c r="B14" i="4" s="1"/>
  <c r="B15" i="4" s="1"/>
  <c r="B16" i="4" s="1"/>
  <c r="B17" i="4" s="1"/>
  <c r="B18" i="4" s="1"/>
  <c r="I22" i="4" l="1"/>
  <c r="G22" i="4"/>
  <c r="C22" i="4"/>
  <c r="L22" i="4"/>
  <c r="J22" i="4"/>
  <c r="H22" i="4"/>
  <c r="F22" i="4"/>
</calcChain>
</file>

<file path=xl/sharedStrings.xml><?xml version="1.0" encoding="utf-8"?>
<sst xmlns="http://schemas.openxmlformats.org/spreadsheetml/2006/main" count="36" uniqueCount="30">
  <si>
    <t>Balance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</si>
  <si>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</si>
  <si>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</si>
  <si>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</si>
  <si>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</si>
  <si>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</si>
  <si>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</si>
  <si>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</si>
  <si>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</si>
  <si>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</si>
  <si>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</si>
  <si>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</si>
  <si>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</si>
  <si>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# of 5/8"</t>
  </si>
  <si>
    <t>5/8" Meters</t>
  </si>
  <si>
    <t># of</t>
  </si>
  <si>
    <t>Coll Line</t>
  </si>
  <si>
    <t>Coll</t>
  </si>
  <si>
    <t>Taps</t>
  </si>
  <si>
    <t>Prj Tap</t>
  </si>
  <si>
    <t>Tap Fee</t>
  </si>
  <si>
    <t>Totals:</t>
  </si>
  <si>
    <t>Edmonson County Water District</t>
  </si>
  <si>
    <t>#432.1 Proceeds from Tap Fees</t>
  </si>
  <si>
    <t>1"  or 2"</t>
  </si>
  <si>
    <t>Meters</t>
  </si>
  <si>
    <t xml:space="preserve"> Hydrant</t>
  </si>
  <si>
    <t xml:space="preserve"> at $1150</t>
  </si>
  <si>
    <t>at $575</t>
  </si>
  <si>
    <t>Hydrant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</si>
</sst>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1" applyFont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44" fontId="0" fillId="0" borderId="5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/>
    <xf numFmtId="44" fontId="0" fillId="0" borderId="9" xfId="1" applyFont="1" applyBorder="1"/>
    <xf numFmtId="44" fontId="0" fillId="0" borderId="5" xfId="1" applyFont="1" applyBorder="1"/>
    <xf numFmtId="0" fontId="2" fillId="0" borderId="9" xfId="0" applyFont="1" applyBorder="1"/>
    <xf numFmtId="0" fontId="0" fillId="0" borderId="9" xfId="0" applyBorder="1" applyAlignment="1">
      <alignment horizontal="center"/>
    </xf>
    <xf numFmtId="44" fontId="0" fillId="0" borderId="9" xfId="0" applyNumberFormat="1" applyBorder="1"/>
    <xf numFmtId="0" fontId="0" fillId="0" borderId="5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Border="1"/>
    <xf numFmtId="44" fontId="0" fillId="0" borderId="9" xfId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9" xfId="1" applyFont="1" applyBorder="1" applyAlignment="1">
      <alignment horizontal="center"/>
    </xf>
    <xf numFmtId="49" fontId="0" fillId="0" borderId="5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7"/>
  <sheetViews>
    <sheetView tabSelected="1" workbookViewId="0">
      <selection activeCell="D29" sqref="D29"/>
    </sheetView>
  </sheetViews>
  <sheetFormatPr defaultRowHeight="15" x14ac:dyDescent="0.25"/>
  <cols>
    <col min="1" max="1" width="6.28515625" customWidth="1"/>
    <col min="2" max="2" width="13.42578125" style="1" customWidth="1"/>
    <col min="3" max="3" width="8.42578125" customWidth="1"/>
    <col min="4" max="4" width="12.85546875" customWidth="1"/>
    <col min="5" max="5" width="8.42578125" customWidth="1"/>
    <col min="6" max="6" width="12.85546875" customWidth="1"/>
    <col min="7" max="7" width="7" customWidth="1"/>
    <col min="8" max="8" width="12" customWidth="1"/>
    <col min="9" max="9" width="7.42578125" customWidth="1"/>
    <col min="10" max="10" width="11.85546875" customWidth="1"/>
    <col min="11" max="11" width="7" customWidth="1"/>
    <col min="12" max="12" width="11.140625" customWidth="1"/>
  </cols>
  <sheetData>
    <row r="1" spans="1:12" x14ac:dyDescent="0.2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25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x14ac:dyDescent="0.25">
      <c r="A3" s="28">
        <v>45291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 x14ac:dyDescent="0.25">
      <c r="A5" s="2"/>
      <c r="B5" s="3"/>
      <c r="C5" s="4" t="s">
        <v>13</v>
      </c>
      <c r="D5" s="5" t="s">
        <v>14</v>
      </c>
      <c r="E5" s="4" t="s">
        <v>13</v>
      </c>
      <c r="F5" s="5" t="s">
        <v>14</v>
      </c>
      <c r="G5" s="6" t="s">
        <v>15</v>
      </c>
      <c r="H5" s="2" t="s">
        <v>24</v>
      </c>
      <c r="I5" s="2" t="s">
        <v>15</v>
      </c>
      <c r="J5" s="2" t="s">
        <v>16</v>
      </c>
      <c r="K5" s="2" t="s">
        <v>15</v>
      </c>
      <c r="L5" s="2" t="s">
        <v>17</v>
      </c>
    </row>
    <row r="6" spans="1:12" x14ac:dyDescent="0.25">
      <c r="A6" s="7">
        <v>2023</v>
      </c>
      <c r="B6" s="8" t="s">
        <v>0</v>
      </c>
      <c r="C6" s="9" t="s">
        <v>18</v>
      </c>
      <c r="D6" s="10" t="s">
        <v>27</v>
      </c>
      <c r="E6" s="9" t="s">
        <v>18</v>
      </c>
      <c r="F6" s="10" t="s">
        <v>28</v>
      </c>
      <c r="G6" s="11" t="s">
        <v>18</v>
      </c>
      <c r="H6" s="12" t="s">
        <v>25</v>
      </c>
      <c r="I6" s="12" t="s">
        <v>19</v>
      </c>
      <c r="J6" s="12" t="s">
        <v>20</v>
      </c>
      <c r="K6" s="12" t="s">
        <v>29</v>
      </c>
      <c r="L6" s="12" t="s">
        <v>26</v>
      </c>
    </row>
    <row r="7" spans="1:12" x14ac:dyDescent="0.25">
      <c r="A7" s="13" t="s">
        <v>1</v>
      </c>
      <c r="B7" s="14">
        <f>F7+H7+J7+D7+L7</f>
        <v>29589.15</v>
      </c>
      <c r="C7" s="19">
        <f>4+2+1</f>
        <v>7</v>
      </c>
      <c r="D7" s="8">
        <f>4600+2300+1150</f>
        <v>8050</v>
      </c>
      <c r="E7" s="19">
        <v>19</v>
      </c>
      <c r="F7" s="15">
        <f>2875+575+8050-575</f>
        <v>10925</v>
      </c>
      <c r="G7" s="26">
        <v>3</v>
      </c>
      <c r="H7" s="15">
        <f>2684.57+4164.65+3764.93</f>
        <v>10614.15</v>
      </c>
      <c r="I7" s="19"/>
      <c r="J7" s="13"/>
      <c r="K7" s="13"/>
      <c r="L7" s="14"/>
    </row>
    <row r="8" spans="1:12" x14ac:dyDescent="0.25">
      <c r="A8" s="13" t="s">
        <v>2</v>
      </c>
      <c r="B8" s="14">
        <f>B7+F8+H8+D8+J8+L8</f>
        <v>48139.15</v>
      </c>
      <c r="C8" s="17">
        <v>16</v>
      </c>
      <c r="D8" s="25">
        <v>18400</v>
      </c>
      <c r="E8" s="17"/>
      <c r="F8" s="14"/>
      <c r="G8" s="17"/>
      <c r="H8" s="14"/>
      <c r="I8" s="17">
        <v>1</v>
      </c>
      <c r="J8" s="14">
        <v>150</v>
      </c>
      <c r="K8" s="14"/>
      <c r="L8" s="14"/>
    </row>
    <row r="9" spans="1:12" x14ac:dyDescent="0.25">
      <c r="A9" s="13" t="s">
        <v>3</v>
      </c>
      <c r="B9" s="14">
        <f t="shared" ref="B9:B18" si="0">B8+F9+H9+D9+J9+L9</f>
        <v>68839.149999999994</v>
      </c>
      <c r="C9" s="17">
        <v>18</v>
      </c>
      <c r="D9" s="25">
        <f>C9*1150</f>
        <v>20700</v>
      </c>
      <c r="E9" s="17"/>
      <c r="F9" s="14"/>
      <c r="G9" s="17"/>
      <c r="H9" s="14"/>
      <c r="I9" s="17"/>
      <c r="J9" s="14"/>
      <c r="K9" s="14"/>
      <c r="L9" s="14"/>
    </row>
    <row r="10" spans="1:12" x14ac:dyDescent="0.25">
      <c r="A10" s="13" t="s">
        <v>4</v>
      </c>
      <c r="B10" s="14">
        <f t="shared" si="0"/>
        <v>96439.15</v>
      </c>
      <c r="C10" s="17">
        <v>24</v>
      </c>
      <c r="D10" s="25">
        <v>27600</v>
      </c>
      <c r="E10" s="17"/>
      <c r="F10" s="14"/>
      <c r="G10" s="17"/>
      <c r="H10" s="14"/>
      <c r="I10" s="17"/>
      <c r="J10" s="14"/>
      <c r="K10" s="14"/>
      <c r="L10" s="14"/>
    </row>
    <row r="11" spans="1:12" x14ac:dyDescent="0.25">
      <c r="A11" s="13" t="s">
        <v>5</v>
      </c>
      <c r="B11" s="14">
        <f t="shared" si="0"/>
        <v>115989.15</v>
      </c>
      <c r="C11" s="17">
        <v>17</v>
      </c>
      <c r="D11" s="25">
        <v>19550</v>
      </c>
      <c r="E11" s="17"/>
      <c r="F11" s="14"/>
      <c r="G11" s="17"/>
      <c r="H11" s="14"/>
      <c r="I11" s="17"/>
      <c r="J11" s="14"/>
      <c r="K11" s="14"/>
      <c r="L11" s="14"/>
    </row>
    <row r="12" spans="1:12" x14ac:dyDescent="0.25">
      <c r="A12" s="13" t="s">
        <v>6</v>
      </c>
      <c r="B12" s="14">
        <f t="shared" si="0"/>
        <v>132089.15</v>
      </c>
      <c r="C12" s="17">
        <v>14</v>
      </c>
      <c r="D12" s="25">
        <f>C12*1150</f>
        <v>16100</v>
      </c>
      <c r="E12" s="17"/>
      <c r="F12" s="14"/>
      <c r="G12" s="17"/>
      <c r="H12" s="14"/>
      <c r="I12" s="17"/>
      <c r="J12" s="14"/>
      <c r="K12" s="14"/>
      <c r="L12" s="14"/>
    </row>
    <row r="13" spans="1:12" x14ac:dyDescent="0.25">
      <c r="A13" s="16" t="s">
        <v>7</v>
      </c>
      <c r="B13" s="14">
        <f t="shared" si="0"/>
        <v>166414.15</v>
      </c>
      <c r="C13" s="17">
        <v>29</v>
      </c>
      <c r="D13" s="25">
        <f>C13*1150</f>
        <v>33350</v>
      </c>
      <c r="E13" s="17">
        <v>1</v>
      </c>
      <c r="F13" s="14">
        <v>575</v>
      </c>
      <c r="G13" s="17">
        <v>2</v>
      </c>
      <c r="H13" s="14">
        <v>400</v>
      </c>
      <c r="I13" s="17"/>
      <c r="J13" s="14"/>
      <c r="K13" s="14"/>
      <c r="L13" s="14"/>
    </row>
    <row r="14" spans="1:12" x14ac:dyDescent="0.25">
      <c r="A14" s="16" t="s">
        <v>8</v>
      </c>
      <c r="B14" s="14">
        <f t="shared" si="0"/>
        <v>200714.15</v>
      </c>
      <c r="C14" s="17">
        <v>30</v>
      </c>
      <c r="D14" s="25">
        <v>34500</v>
      </c>
      <c r="E14" s="17"/>
      <c r="F14" s="14"/>
      <c r="G14" s="17">
        <v>-1</v>
      </c>
      <c r="H14" s="14">
        <v>-200</v>
      </c>
      <c r="I14" s="17"/>
      <c r="J14" s="14"/>
      <c r="K14" s="14"/>
      <c r="L14" s="14"/>
    </row>
    <row r="15" spans="1:12" x14ac:dyDescent="0.25">
      <c r="A15" s="13" t="s">
        <v>9</v>
      </c>
      <c r="B15" s="14">
        <f t="shared" si="0"/>
        <v>213364.15</v>
      </c>
      <c r="C15" s="17">
        <v>11</v>
      </c>
      <c r="D15" s="25">
        <v>12650</v>
      </c>
      <c r="E15" s="17"/>
      <c r="F15" s="14"/>
      <c r="G15" s="17"/>
      <c r="H15" s="14"/>
      <c r="I15" s="23"/>
      <c r="J15" s="14"/>
      <c r="K15" s="14"/>
      <c r="L15" s="14"/>
    </row>
    <row r="16" spans="1:12" x14ac:dyDescent="0.25">
      <c r="A16" s="13" t="s">
        <v>10</v>
      </c>
      <c r="B16" s="14">
        <f>B15+F16+H16+D16+J16+L16</f>
        <v>222564.15</v>
      </c>
      <c r="C16" s="17">
        <v>8</v>
      </c>
      <c r="D16" s="25">
        <v>9200</v>
      </c>
      <c r="E16" s="17"/>
      <c r="F16" s="14"/>
      <c r="G16" s="17"/>
      <c r="H16" s="14"/>
      <c r="I16" s="17"/>
      <c r="J16" s="14"/>
      <c r="K16" s="14"/>
      <c r="L16" s="14"/>
    </row>
    <row r="17" spans="1:12" x14ac:dyDescent="0.25">
      <c r="A17" s="13" t="s">
        <v>11</v>
      </c>
      <c r="B17" s="14">
        <f>B16+F17+H17+D17+J17+L17</f>
        <v>230764.15</v>
      </c>
      <c r="C17" s="17">
        <v>7</v>
      </c>
      <c r="D17" s="25">
        <v>8050</v>
      </c>
      <c r="E17" s="17"/>
      <c r="F17" s="14"/>
      <c r="G17" s="17"/>
      <c r="H17" s="14"/>
      <c r="I17" s="17">
        <v>1</v>
      </c>
      <c r="J17" s="14">
        <v>150</v>
      </c>
      <c r="K17" s="14"/>
      <c r="L17" s="14"/>
    </row>
    <row r="18" spans="1:12" x14ac:dyDescent="0.25">
      <c r="A18" s="13" t="s">
        <v>12</v>
      </c>
      <c r="B18" s="14">
        <f t="shared" si="0"/>
        <v>239964.15</v>
      </c>
      <c r="C18" s="17">
        <v>8</v>
      </c>
      <c r="D18" s="25">
        <v>9200</v>
      </c>
      <c r="E18" s="17"/>
      <c r="F18" s="14"/>
      <c r="G18" s="17"/>
      <c r="H18" s="14"/>
      <c r="I18" s="17"/>
      <c r="J18" s="14"/>
      <c r="K18" s="14"/>
      <c r="L18" s="14"/>
    </row>
    <row r="19" spans="1:12" ht="14.25" customHeight="1" x14ac:dyDescent="0.25">
      <c r="B19" s="21"/>
      <c r="C19" s="20"/>
      <c r="D19" s="20"/>
      <c r="E19" s="20"/>
      <c r="F19" s="21"/>
      <c r="H19" s="21"/>
      <c r="J19" s="21"/>
      <c r="K19" s="21"/>
      <c r="L19" s="21"/>
    </row>
    <row r="20" spans="1:12" x14ac:dyDescent="0.25">
      <c r="B20" s="21"/>
      <c r="C20" s="20"/>
      <c r="D20" s="20"/>
      <c r="E20" s="20"/>
      <c r="F20" s="21"/>
      <c r="H20" s="21"/>
      <c r="J20" s="21"/>
      <c r="K20" s="21"/>
      <c r="L20" s="21"/>
    </row>
    <row r="21" spans="1:12" x14ac:dyDescent="0.25">
      <c r="B21" s="21"/>
      <c r="C21" s="20"/>
      <c r="D21" s="20"/>
      <c r="E21" s="20"/>
      <c r="H21" s="21"/>
      <c r="J21" s="21"/>
      <c r="K21" s="21"/>
      <c r="L21" s="21"/>
    </row>
    <row r="22" spans="1:12" x14ac:dyDescent="0.25">
      <c r="B22" s="22" t="s">
        <v>21</v>
      </c>
      <c r="C22" s="17">
        <f>SUM(C7:C18)</f>
        <v>189</v>
      </c>
      <c r="D22" s="25">
        <f t="shared" ref="D22:E22" si="1">SUM(D7:D18)</f>
        <v>217350</v>
      </c>
      <c r="E22" s="17">
        <f t="shared" si="1"/>
        <v>20</v>
      </c>
      <c r="F22" s="18">
        <f>SUM(F7:F21)</f>
        <v>11500</v>
      </c>
      <c r="G22" s="17">
        <f>SUM(G7:G18)</f>
        <v>4</v>
      </c>
      <c r="H22" s="18">
        <f>SUM(H7:H21)</f>
        <v>10814.15</v>
      </c>
      <c r="I22" s="17">
        <f>SUM(I7:I18)</f>
        <v>2</v>
      </c>
      <c r="J22" s="18">
        <f>SUM(J7:J21)</f>
        <v>300</v>
      </c>
      <c r="K22" s="17">
        <f>SUM(K7:K18)</f>
        <v>0</v>
      </c>
      <c r="L22" s="18">
        <f>SUM(L7:L21)</f>
        <v>0</v>
      </c>
    </row>
    <row r="23" spans="1:12" x14ac:dyDescent="0.25">
      <c r="B23" s="21"/>
      <c r="C23" s="20"/>
      <c r="D23" s="20"/>
      <c r="E23" s="20"/>
      <c r="H23" s="21"/>
      <c r="J23" s="21"/>
      <c r="K23" s="21"/>
    </row>
    <row r="24" spans="1:12" x14ac:dyDescent="0.25">
      <c r="B24" s="21"/>
      <c r="C24" s="20"/>
      <c r="D24" s="20"/>
      <c r="E24" s="20"/>
      <c r="H24" s="21"/>
      <c r="J24" s="21"/>
      <c r="K24" s="21"/>
    </row>
    <row r="25" spans="1:12" x14ac:dyDescent="0.25">
      <c r="B25" s="21"/>
      <c r="C25" s="20"/>
      <c r="D25" s="20"/>
      <c r="E25" s="20"/>
      <c r="H25" s="21"/>
      <c r="J25" s="21"/>
      <c r="K25" s="21"/>
    </row>
    <row r="26" spans="1:12" x14ac:dyDescent="0.25">
      <c r="B26" s="21"/>
      <c r="C26" s="20"/>
      <c r="D26" s="20"/>
      <c r="E26" s="20"/>
      <c r="J26" s="21"/>
      <c r="K26" s="21"/>
    </row>
    <row r="27" spans="1:12" x14ac:dyDescent="0.25">
      <c r="B27" s="21"/>
      <c r="C27" s="20"/>
      <c r="D27" s="20"/>
      <c r="E27" s="20"/>
      <c r="J27" s="21"/>
      <c r="K27" s="21"/>
    </row>
    <row r="28" spans="1:12" x14ac:dyDescent="0.25">
      <c r="B28" s="21"/>
      <c r="C28" s="20"/>
      <c r="D28" s="20"/>
      <c r="E28" s="20"/>
      <c r="J28" s="21"/>
      <c r="K28" s="21"/>
    </row>
    <row r="29" spans="1:12" x14ac:dyDescent="0.25">
      <c r="B29" s="21"/>
      <c r="C29" s="20"/>
      <c r="D29" s="20"/>
      <c r="E29" s="20"/>
    </row>
    <row r="30" spans="1:12" x14ac:dyDescent="0.25">
      <c r="B30" s="21"/>
      <c r="C30" s="20"/>
      <c r="D30" s="20"/>
      <c r="E30" s="20"/>
    </row>
    <row r="31" spans="1:12" x14ac:dyDescent="0.25">
      <c r="B31" s="21"/>
      <c r="C31" s="20"/>
      <c r="D31" s="20"/>
      <c r="E31" s="20"/>
    </row>
    <row r="32" spans="1:12" x14ac:dyDescent="0.25">
      <c r="B32" s="21"/>
      <c r="C32" s="20"/>
      <c r="D32" s="20"/>
      <c r="E32" s="20"/>
    </row>
    <row r="33" spans="2:5" x14ac:dyDescent="0.25">
      <c r="B33" s="21"/>
      <c r="C33" s="20"/>
      <c r="D33" s="20"/>
      <c r="E33" s="20"/>
    </row>
    <row r="34" spans="2:5" x14ac:dyDescent="0.25">
      <c r="B34" s="21"/>
      <c r="C34" s="20"/>
      <c r="D34" s="20"/>
      <c r="E34" s="20"/>
    </row>
    <row r="35" spans="2:5" x14ac:dyDescent="0.25">
      <c r="B35" s="21"/>
      <c r="C35" s="20"/>
      <c r="D35" s="20"/>
      <c r="E35" s="20"/>
    </row>
    <row r="36" spans="2:5" x14ac:dyDescent="0.25">
      <c r="B36" s="21"/>
      <c r="C36" s="20"/>
      <c r="D36" s="20"/>
      <c r="E36" s="20"/>
    </row>
    <row r="37" spans="2:5" x14ac:dyDescent="0.25">
      <c r="B37" s="21"/>
      <c r="C37" s="20"/>
      <c r="D37" s="20"/>
      <c r="E37" s="20"/>
    </row>
    <row r="38" spans="2:5" x14ac:dyDescent="0.25">
      <c r="B38" s="21"/>
      <c r="C38" s="20"/>
      <c r="D38" s="20"/>
      <c r="E38" s="20"/>
    </row>
    <row r="39" spans="2:5" x14ac:dyDescent="0.25">
      <c r="B39" s="21"/>
      <c r="C39" s="20"/>
      <c r="D39" s="20"/>
      <c r="E39" s="20"/>
    </row>
    <row r="40" spans="2:5" x14ac:dyDescent="0.25">
      <c r="B40" s="21"/>
      <c r="C40" s="20"/>
      <c r="D40" s="20"/>
      <c r="E40" s="20"/>
    </row>
    <row r="41" spans="2:5" x14ac:dyDescent="0.25">
      <c r="B41" s="21"/>
      <c r="C41" s="20"/>
      <c r="D41" s="20"/>
      <c r="E41" s="20"/>
    </row>
    <row r="42" spans="2:5" x14ac:dyDescent="0.25">
      <c r="B42" s="21"/>
      <c r="C42" s="20"/>
      <c r="D42" s="20"/>
      <c r="E42" s="20"/>
    </row>
    <row r="43" spans="2:5" x14ac:dyDescent="0.25">
      <c r="B43" s="21"/>
      <c r="C43" s="20"/>
      <c r="D43" s="20"/>
      <c r="E43" s="20"/>
    </row>
    <row r="44" spans="2:5" x14ac:dyDescent="0.25">
      <c r="B44" s="21"/>
      <c r="C44" s="20"/>
      <c r="D44" s="20"/>
      <c r="E44" s="20"/>
    </row>
    <row r="45" spans="2:5" x14ac:dyDescent="0.25">
      <c r="B45" s="21"/>
      <c r="C45" s="20"/>
      <c r="D45" s="20"/>
      <c r="E45" s="20"/>
    </row>
    <row r="46" spans="2:5" x14ac:dyDescent="0.25">
      <c r="B46" s="21"/>
      <c r="C46" s="20"/>
      <c r="D46" s="20"/>
      <c r="E46" s="20"/>
    </row>
    <row r="47" spans="2:5" x14ac:dyDescent="0.25">
      <c r="B47" s="21"/>
      <c r="C47" s="20"/>
      <c r="D47" s="20"/>
      <c r="E47" s="20"/>
    </row>
    <row r="48" spans="2:5" x14ac:dyDescent="0.25">
      <c r="B48" s="21"/>
      <c r="C48" s="20"/>
      <c r="D48" s="20"/>
      <c r="E48" s="20"/>
    </row>
    <row r="49" spans="2:5" x14ac:dyDescent="0.25">
      <c r="B49" s="21"/>
      <c r="C49" s="20"/>
      <c r="D49" s="20"/>
      <c r="E49" s="20"/>
    </row>
    <row r="50" spans="2:5" x14ac:dyDescent="0.25">
      <c r="B50" s="21"/>
      <c r="C50" s="20"/>
      <c r="D50" s="20"/>
      <c r="E50" s="20"/>
    </row>
    <row r="51" spans="2:5" x14ac:dyDescent="0.25">
      <c r="B51" s="21"/>
      <c r="C51" s="20"/>
      <c r="D51" s="20"/>
      <c r="E51" s="20"/>
    </row>
    <row r="52" spans="2:5" x14ac:dyDescent="0.25">
      <c r="B52" s="21"/>
      <c r="C52" s="20"/>
      <c r="D52" s="20"/>
      <c r="E52" s="20"/>
    </row>
    <row r="53" spans="2:5" x14ac:dyDescent="0.25">
      <c r="B53" s="21"/>
    </row>
    <row r="54" spans="2:5" x14ac:dyDescent="0.25">
      <c r="B54" s="21"/>
    </row>
    <row r="55" spans="2:5" x14ac:dyDescent="0.25">
      <c r="B55" s="21"/>
    </row>
    <row r="56" spans="2:5" x14ac:dyDescent="0.25">
      <c r="B56" s="21"/>
    </row>
    <row r="57" spans="2:5" x14ac:dyDescent="0.25">
      <c r="B57" s="21"/>
    </row>
  </sheetData>
  <mergeCells count="3">
    <mergeCell ref="A1:L1"/>
    <mergeCell ref="A2:L2"/>
    <mergeCell ref="A3:L3"/>
  </mergeCells>
  <printOptions horizontalCentered="1"/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43210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User</dc:creator>
  <cp:lastModifiedBy>Latisha Elmore</cp:lastModifiedBy>
  <cp:lastPrinted>2024-01-09T15:49:21Z</cp:lastPrinted>
  <dcterms:created xsi:type="dcterms:W3CDTF">2009-02-17T20:17:14Z</dcterms:created>
  <dcterms:modified xsi:type="dcterms:W3CDTF">2024-04-24T19:27:37Z</dcterms:modified>
</cp:coreProperties>
</file>