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bradley\Documents\"/>
    </mc:Choice>
  </mc:AlternateContent>
  <xr:revisionPtr revIDLastSave="0" documentId="8_{4CF16971-77E6-4708-B42C-AA6CD9F45A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F26" i="1" s="1"/>
  <c r="D23" i="1"/>
  <c r="F23" i="1"/>
  <c r="D24" i="1"/>
  <c r="E24" i="1"/>
  <c r="F24" i="1"/>
  <c r="C23" i="1" l="1"/>
  <c r="E26" i="1"/>
  <c r="D26" i="1"/>
  <c r="C24" i="1"/>
  <c r="D25" i="1" s="1"/>
  <c r="F25" i="1" l="1"/>
</calcChain>
</file>

<file path=xl/sharedStrings.xml><?xml version="1.0" encoding="utf-8"?>
<sst xmlns="http://schemas.openxmlformats.org/spreadsheetml/2006/main" count="35" uniqueCount="35">
  <si>
    <t>End-of-period Capitalization Ratios</t>
  </si>
  <si>
    <t>Average Capitalization Ratios</t>
  </si>
  <si>
    <t>Average Balance</t>
  </si>
  <si>
    <t>Total (L1 through L13)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</si>
  <si>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</si>
  <si>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</si>
  <si>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</si>
  <si>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</si>
  <si>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</si>
  <si>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</si>
  <si>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</si>
  <si>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</si>
  <si>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</si>
  <si>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</si>
  <si>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</si>
  <si>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</si>
  <si>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(e)</t>
  </si>
  <si>
    <t>(d)</t>
  </si>
  <si>
    <t>(c)</t>
  </si>
  <si>
    <t>(b)</t>
  </si>
  <si>
    <t>(a)</t>
  </si>
  <si>
    <t>Line No.</t>
  </si>
  <si>
    <t>Equity</t>
  </si>
  <si>
    <t>Short-Term Debt</t>
  </si>
  <si>
    <t>Long-Term Debt</t>
  </si>
  <si>
    <t>Total Capital</t>
  </si>
  <si>
    <t>Item</t>
  </si>
  <si>
    <t>"000's Omitted"</t>
  </si>
  <si>
    <t>Calculation of Average Capital Structure</t>
  </si>
  <si>
    <t>Schedule A2</t>
  </si>
  <si>
    <t>Balance at beginning of most recent calendar year</t>
  </si>
  <si>
    <t>Exhibit 2</t>
  </si>
  <si>
    <t>Licking Valley Rural Electric Cooperative Corporation</t>
  </si>
  <si>
    <t>Case No. 2024-00211</t>
  </si>
  <si>
    <t>12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</si>
</sst>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3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2" applyNumberFormat="1" applyFont="1" applyBorder="1"/>
    <xf numFmtId="165" fontId="0" fillId="0" borderId="0" xfId="2" applyNumberFormat="1" applyFont="1"/>
    <xf numFmtId="166" fontId="0" fillId="0" borderId="0" xfId="1" applyNumberFormat="1" applyFont="1"/>
    <xf numFmtId="166" fontId="0" fillId="0" borderId="0" xfId="1" applyNumberFormat="1" applyFont="1" applyBorder="1"/>
    <xf numFmtId="164" fontId="0" fillId="0" borderId="0" xfId="3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0" xfId="0" quotePrefix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Normal="100" workbookViewId="0">
      <selection activeCell="E25" sqref="E25"/>
    </sheetView>
  </sheetViews>
  <sheetFormatPr defaultRowHeight="14.4" x14ac:dyDescent="0.3"/>
  <cols>
    <col min="2" max="2" width="44.6640625" customWidth="1"/>
    <col min="3" max="6" width="16.88671875" customWidth="1"/>
    <col min="7" max="14" width="10.88671875" customWidth="1"/>
  </cols>
  <sheetData>
    <row r="1" spans="1:14" ht="18" x14ac:dyDescent="0.35">
      <c r="A1" s="18" t="s">
        <v>32</v>
      </c>
      <c r="E1" s="19" t="s">
        <v>31</v>
      </c>
      <c r="F1" s="19"/>
    </row>
    <row r="2" spans="1:14" ht="18" x14ac:dyDescent="0.35">
      <c r="A2" s="18" t="s">
        <v>33</v>
      </c>
      <c r="E2" s="19" t="s">
        <v>29</v>
      </c>
      <c r="F2" s="19"/>
    </row>
    <row r="3" spans="1:14" ht="18" x14ac:dyDescent="0.35">
      <c r="A3" s="18" t="s">
        <v>28</v>
      </c>
    </row>
    <row r="4" spans="1:14" ht="18" x14ac:dyDescent="0.35">
      <c r="A4" s="18" t="s">
        <v>27</v>
      </c>
    </row>
    <row r="5" spans="1:14" x14ac:dyDescent="0.3">
      <c r="A5" s="13"/>
    </row>
    <row r="6" spans="1:14" x14ac:dyDescent="0.3">
      <c r="A6" s="20" t="s">
        <v>34</v>
      </c>
      <c r="B6" s="20"/>
      <c r="C6" s="20"/>
      <c r="D6" s="20"/>
      <c r="E6" s="20"/>
      <c r="F6" s="20"/>
    </row>
    <row r="8" spans="1:14" x14ac:dyDescent="0.3">
      <c r="A8" s="17"/>
      <c r="B8" s="16" t="s">
        <v>26</v>
      </c>
      <c r="C8" s="16" t="s">
        <v>25</v>
      </c>
      <c r="D8" s="16" t="s">
        <v>24</v>
      </c>
      <c r="E8" s="16" t="s">
        <v>23</v>
      </c>
      <c r="F8" s="15" t="s">
        <v>22</v>
      </c>
      <c r="G8" s="13"/>
      <c r="H8" s="13"/>
      <c r="I8" s="13"/>
      <c r="J8" s="13"/>
      <c r="K8" s="13"/>
      <c r="L8" s="13"/>
      <c r="M8" s="14"/>
      <c r="N8" s="13"/>
    </row>
    <row r="9" spans="1:14" x14ac:dyDescent="0.3">
      <c r="A9" s="12" t="s">
        <v>21</v>
      </c>
      <c r="B9" s="11" t="s">
        <v>20</v>
      </c>
      <c r="C9" s="11" t="s">
        <v>19</v>
      </c>
      <c r="D9" s="11" t="s">
        <v>18</v>
      </c>
      <c r="E9" s="11" t="s">
        <v>17</v>
      </c>
      <c r="F9" s="10" t="s">
        <v>16</v>
      </c>
      <c r="G9" s="9"/>
      <c r="H9" s="9"/>
      <c r="I9" s="9"/>
      <c r="J9" s="9"/>
      <c r="K9" s="9"/>
      <c r="L9" s="9"/>
      <c r="M9" s="9"/>
      <c r="N9" s="9"/>
    </row>
    <row r="10" spans="1:14" x14ac:dyDescent="0.3">
      <c r="A10" s="2">
        <v>1</v>
      </c>
      <c r="B10" t="s">
        <v>30</v>
      </c>
      <c r="C10" s="7">
        <f t="shared" ref="C10" si="0">+SUM(D10:F10)</f>
        <v>70225</v>
      </c>
      <c r="D10" s="6">
        <v>30444</v>
      </c>
      <c r="E10" s="6"/>
      <c r="F10" s="6">
        <v>39781</v>
      </c>
      <c r="G10" s="4"/>
      <c r="H10" s="8"/>
      <c r="I10" s="4"/>
      <c r="J10" s="8"/>
      <c r="K10" s="4"/>
      <c r="L10" s="8"/>
      <c r="M10" s="4"/>
      <c r="N10" s="8"/>
    </row>
    <row r="11" spans="1:14" x14ac:dyDescent="0.3">
      <c r="A11" s="2">
        <v>2</v>
      </c>
      <c r="B11" t="s">
        <v>15</v>
      </c>
      <c r="C11" s="7">
        <f t="shared" ref="C11:C24" si="1">+SUM(D11:F11)</f>
        <v>70190</v>
      </c>
      <c r="D11" s="7">
        <v>30425</v>
      </c>
      <c r="E11" s="7">
        <v>0</v>
      </c>
      <c r="F11" s="7">
        <v>39765</v>
      </c>
      <c r="G11" s="7"/>
      <c r="H11" s="8"/>
      <c r="I11" s="7"/>
      <c r="J11" s="8"/>
      <c r="K11" s="7"/>
      <c r="L11" s="8"/>
      <c r="M11" s="7"/>
      <c r="N11" s="8"/>
    </row>
    <row r="12" spans="1:14" x14ac:dyDescent="0.3">
      <c r="A12" s="2">
        <v>3</v>
      </c>
      <c r="B12" t="s">
        <v>14</v>
      </c>
      <c r="C12" s="7">
        <f t="shared" si="1"/>
        <v>70072</v>
      </c>
      <c r="D12" s="7">
        <v>30366</v>
      </c>
      <c r="E12" s="7">
        <v>0</v>
      </c>
      <c r="F12" s="7">
        <v>39706</v>
      </c>
      <c r="G12" s="7"/>
      <c r="H12" s="8"/>
      <c r="I12" s="7"/>
      <c r="J12" s="8"/>
      <c r="K12" s="7"/>
      <c r="L12" s="8"/>
      <c r="M12" s="7"/>
      <c r="N12" s="8"/>
    </row>
    <row r="13" spans="1:14" x14ac:dyDescent="0.3">
      <c r="A13" s="2">
        <v>4</v>
      </c>
      <c r="B13" t="s">
        <v>13</v>
      </c>
      <c r="C13" s="7">
        <f t="shared" si="1"/>
        <v>69506</v>
      </c>
      <c r="D13" s="7">
        <v>30121</v>
      </c>
      <c r="E13" s="7">
        <v>0</v>
      </c>
      <c r="F13" s="7">
        <v>39385</v>
      </c>
      <c r="G13" s="4"/>
      <c r="I13" s="4"/>
      <c r="K13" s="4"/>
      <c r="M13" s="4"/>
    </row>
    <row r="14" spans="1:14" x14ac:dyDescent="0.3">
      <c r="A14" s="2">
        <v>5</v>
      </c>
      <c r="B14" t="s">
        <v>12</v>
      </c>
      <c r="C14" s="7">
        <f t="shared" si="1"/>
        <v>69213</v>
      </c>
      <c r="D14" s="7">
        <v>30100</v>
      </c>
      <c r="E14" s="7">
        <v>0</v>
      </c>
      <c r="F14" s="7">
        <v>39113</v>
      </c>
    </row>
    <row r="15" spans="1:14" x14ac:dyDescent="0.3">
      <c r="A15" s="2">
        <v>6</v>
      </c>
      <c r="B15" t="s">
        <v>11</v>
      </c>
      <c r="C15" s="7">
        <f t="shared" si="1"/>
        <v>68855</v>
      </c>
      <c r="D15" s="7">
        <v>30041</v>
      </c>
      <c r="E15" s="7">
        <v>0</v>
      </c>
      <c r="F15" s="7">
        <v>38814</v>
      </c>
    </row>
    <row r="16" spans="1:14" x14ac:dyDescent="0.3">
      <c r="A16" s="2">
        <v>7</v>
      </c>
      <c r="B16" t="s">
        <v>10</v>
      </c>
      <c r="C16" s="7">
        <f t="shared" si="1"/>
        <v>68645</v>
      </c>
      <c r="D16" s="7">
        <v>29818</v>
      </c>
      <c r="E16" s="7">
        <v>0</v>
      </c>
      <c r="F16" s="7">
        <v>38827</v>
      </c>
    </row>
    <row r="17" spans="1:6" x14ac:dyDescent="0.3">
      <c r="A17" s="2">
        <v>8</v>
      </c>
      <c r="B17" t="s">
        <v>9</v>
      </c>
      <c r="C17" s="7">
        <f t="shared" si="1"/>
        <v>68302</v>
      </c>
      <c r="D17" s="7">
        <v>29796</v>
      </c>
      <c r="E17" s="7">
        <v>0</v>
      </c>
      <c r="F17" s="7">
        <v>38506</v>
      </c>
    </row>
    <row r="18" spans="1:6" x14ac:dyDescent="0.3">
      <c r="A18" s="2">
        <v>9</v>
      </c>
      <c r="B18" t="s">
        <v>8</v>
      </c>
      <c r="C18" s="7">
        <f t="shared" si="1"/>
        <v>70992</v>
      </c>
      <c r="D18" s="6">
        <v>32735</v>
      </c>
      <c r="E18" s="6">
        <v>0</v>
      </c>
      <c r="F18" s="6">
        <v>38257</v>
      </c>
    </row>
    <row r="19" spans="1:6" x14ac:dyDescent="0.3">
      <c r="A19" s="2">
        <v>10</v>
      </c>
      <c r="B19" t="s">
        <v>7</v>
      </c>
      <c r="C19" s="7">
        <f t="shared" si="1"/>
        <v>70698</v>
      </c>
      <c r="D19" s="6">
        <v>32531</v>
      </c>
      <c r="E19" s="6">
        <v>0</v>
      </c>
      <c r="F19" s="6">
        <v>38167</v>
      </c>
    </row>
    <row r="20" spans="1:6" x14ac:dyDescent="0.3">
      <c r="A20" s="2">
        <v>11</v>
      </c>
      <c r="B20" t="s">
        <v>6</v>
      </c>
      <c r="C20" s="7">
        <f t="shared" si="1"/>
        <v>70694</v>
      </c>
      <c r="D20" s="6">
        <v>32511</v>
      </c>
      <c r="E20" s="6">
        <v>0</v>
      </c>
      <c r="F20" s="6">
        <v>38183</v>
      </c>
    </row>
    <row r="21" spans="1:6" x14ac:dyDescent="0.3">
      <c r="A21" s="2">
        <v>12</v>
      </c>
      <c r="B21" t="s">
        <v>5</v>
      </c>
      <c r="C21" s="7">
        <f t="shared" si="1"/>
        <v>70750</v>
      </c>
      <c r="D21" s="6">
        <v>32412</v>
      </c>
      <c r="E21" s="6">
        <v>0</v>
      </c>
      <c r="F21" s="6">
        <v>38338</v>
      </c>
    </row>
    <row r="22" spans="1:6" x14ac:dyDescent="0.3">
      <c r="A22" s="2">
        <v>13</v>
      </c>
      <c r="B22" t="s">
        <v>4</v>
      </c>
      <c r="C22" s="7">
        <f t="shared" si="1"/>
        <v>71295</v>
      </c>
      <c r="D22" s="6">
        <v>32190</v>
      </c>
      <c r="E22" s="6">
        <v>0</v>
      </c>
      <c r="F22" s="6">
        <v>39105</v>
      </c>
    </row>
    <row r="23" spans="1:6" x14ac:dyDescent="0.3">
      <c r="A23" s="2">
        <v>14</v>
      </c>
      <c r="B23" t="s">
        <v>3</v>
      </c>
      <c r="C23" s="4">
        <f>+SUM(D23:F23)</f>
        <v>909437</v>
      </c>
      <c r="D23" s="5">
        <f>+SUM(D10:D22)</f>
        <v>403490</v>
      </c>
      <c r="E23" s="5"/>
      <c r="F23" s="5">
        <f>+SUM(F10:F22)</f>
        <v>505947</v>
      </c>
    </row>
    <row r="24" spans="1:6" x14ac:dyDescent="0.3">
      <c r="A24" s="2">
        <v>15</v>
      </c>
      <c r="B24" t="s">
        <v>2</v>
      </c>
      <c r="C24" s="4">
        <f t="shared" si="1"/>
        <v>69956.692307692312</v>
      </c>
      <c r="D24" s="3">
        <f>AVERAGE(D10:D22)</f>
        <v>31037.692307692309</v>
      </c>
      <c r="E24" s="3">
        <f>AVERAGE(E10:E22)</f>
        <v>0</v>
      </c>
      <c r="F24" s="3">
        <f>AVERAGE(F10:F22)</f>
        <v>38919</v>
      </c>
    </row>
    <row r="25" spans="1:6" x14ac:dyDescent="0.3">
      <c r="A25" s="2">
        <v>16</v>
      </c>
      <c r="B25" t="s">
        <v>1</v>
      </c>
      <c r="D25" s="1">
        <f>+D24/C24</f>
        <v>0.44367009479491154</v>
      </c>
      <c r="E25" s="1">
        <f>+E24/C24</f>
        <v>0</v>
      </c>
      <c r="F25" s="1">
        <f>+F24/C24</f>
        <v>0.5563299052050884</v>
      </c>
    </row>
    <row r="26" spans="1:6" x14ac:dyDescent="0.3">
      <c r="A26" s="2">
        <v>17</v>
      </c>
      <c r="B26" t="s">
        <v>0</v>
      </c>
      <c r="D26" s="1">
        <f>+D22/C22</f>
        <v>0.45150431306543237</v>
      </c>
      <c r="E26" s="1">
        <f>+E22/C22</f>
        <v>0</v>
      </c>
      <c r="F26" s="1">
        <f>+F22/C22</f>
        <v>0.54849568693456763</v>
      </c>
    </row>
  </sheetData>
  <mergeCells count="3">
    <mergeCell ref="E1:F1"/>
    <mergeCell ref="A6:F6"/>
    <mergeCell ref="E2:F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Herrman</dc:creator>
  <cp:lastModifiedBy>John May</cp:lastModifiedBy>
  <cp:lastPrinted>2024-08-21T14:19:31Z</cp:lastPrinted>
  <dcterms:created xsi:type="dcterms:W3CDTF">2021-12-22T14:21:36Z</dcterms:created>
  <dcterms:modified xsi:type="dcterms:W3CDTF">2024-08-21T14:20:01Z</dcterms:modified>
</cp:coreProperties>
</file>