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radley\Downloads\"/>
    </mc:Choice>
  </mc:AlternateContent>
  <xr:revisionPtr revIDLastSave="0" documentId="8_{0B5B3C22-469F-4559-9F5C-C421ECD26577}" xr6:coauthVersionLast="47" xr6:coauthVersionMax="47" xr10:uidLastSave="{00000000-0000-0000-0000-000000000000}"/>
  <bookViews>
    <workbookView xWindow="-108" yWindow="-108" windowWidth="23256" windowHeight="12456" xr2:uid="{694A04A4-864F-495B-96EF-E741473DBD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D59" i="1"/>
  <c r="C59" i="1"/>
  <c r="D45" i="1"/>
  <c r="C45" i="1"/>
  <c r="B45" i="1"/>
  <c r="D31" i="1"/>
  <c r="C31" i="1"/>
  <c r="B31" i="1"/>
  <c r="D15" i="1"/>
  <c r="C15" i="1"/>
  <c r="B15" i="1"/>
  <c r="C9" i="1" l="1"/>
  <c r="B9" i="1"/>
</calcChain>
</file>

<file path=xl/sharedStrings.xml><?xml version="1.0" encoding="utf-8"?>
<sst xmlns="http://schemas.openxmlformats.org/spreadsheetml/2006/main" count="51" uniqueCount="27">
  <si>
    <t xml:space="preserve">EXPENSED </t>
  </si>
  <si>
    <t xml:space="preserve">CAPITALIZED </t>
  </si>
  <si>
    <t>OTHER</t>
  </si>
  <si>
    <t>TOTAL</t>
  </si>
  <si>
    <t>LICKING VALLEY  RURAL ELECTRIC COOPERATIVE CORPORATION</t>
  </si>
  <si>
    <t>CASE NO. 2024-00211</t>
  </si>
  <si>
    <t>YEARS 2021-2023</t>
  </si>
  <si>
    <t>AG REQUEST 56 - MONTHLY LABOR DATA IN TOTAL</t>
  </si>
  <si>
    <t>TOTAL # ACTUAL EMPLOYEES</t>
  </si>
  <si>
    <t>SALARY</t>
  </si>
  <si>
    <t>HOURLY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</si>
  <si>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</si>
  <si>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</si>
  <si>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</si>
  <si>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</si>
  <si>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</si>
  <si>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</si>
  <si>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</si>
  <si>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</si>
  <si>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</si>
  <si>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</si>
  <si>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</si>
  <si>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</si>
  <si>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                   EXPENSED</t>
  </si>
  <si>
    <t xml:space="preserve">                  CAPITALIZED</t>
  </si>
  <si>
    <t xml:space="preserve">                          OTHER</t>
  </si>
  <si>
    <t xml:space="preserve">         # 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</si>
</sst>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28FAC-9EF2-4C6D-AB8F-7431ADCEDDB7}">
  <sheetPr>
    <pageSetUpPr fitToPage="1"/>
  </sheetPr>
  <dimension ref="A1:E59"/>
  <sheetViews>
    <sheetView tabSelected="1" topLeftCell="A31" workbookViewId="0">
      <selection activeCell="A46" sqref="A46"/>
    </sheetView>
  </sheetViews>
  <sheetFormatPr defaultRowHeight="14.4" x14ac:dyDescent="0.3"/>
  <cols>
    <col min="1" max="1" width="35" customWidth="1"/>
    <col min="2" max="4" width="20" customWidth="1"/>
    <col min="5" max="5" width="12.109375" customWidth="1"/>
  </cols>
  <sheetData>
    <row r="1" spans="1:4" x14ac:dyDescent="0.3">
      <c r="A1" s="1" t="s">
        <v>4</v>
      </c>
      <c r="C1" s="4"/>
      <c r="D1" s="4"/>
    </row>
    <row r="2" spans="1:4" x14ac:dyDescent="0.3">
      <c r="A2" s="1" t="s">
        <v>5</v>
      </c>
      <c r="C2" s="4"/>
      <c r="D2" s="4"/>
    </row>
    <row r="3" spans="1:4" x14ac:dyDescent="0.3">
      <c r="A3" s="1" t="s">
        <v>7</v>
      </c>
      <c r="C3" s="4"/>
      <c r="D3" s="4"/>
    </row>
    <row r="4" spans="1:4" s="1" customFormat="1" x14ac:dyDescent="0.3">
      <c r="A4" s="1" t="s">
        <v>6</v>
      </c>
    </row>
    <row r="5" spans="1:4" s="1" customFormat="1" x14ac:dyDescent="0.3"/>
    <row r="6" spans="1:4" x14ac:dyDescent="0.3">
      <c r="A6" s="1"/>
      <c r="B6" s="6">
        <v>2021</v>
      </c>
      <c r="C6" s="6">
        <v>2022</v>
      </c>
      <c r="D6" s="6">
        <v>2023</v>
      </c>
    </row>
    <row r="7" spans="1:4" x14ac:dyDescent="0.3">
      <c r="A7" t="s">
        <v>9</v>
      </c>
      <c r="B7">
        <v>5</v>
      </c>
      <c r="C7">
        <v>5</v>
      </c>
      <c r="D7">
        <v>5</v>
      </c>
    </row>
    <row r="8" spans="1:4" x14ac:dyDescent="0.3">
      <c r="A8" t="s">
        <v>10</v>
      </c>
      <c r="B8">
        <v>47</v>
      </c>
      <c r="C8">
        <v>39</v>
      </c>
      <c r="D8">
        <v>38</v>
      </c>
    </row>
    <row r="9" spans="1:4" x14ac:dyDescent="0.3">
      <c r="A9" s="1" t="s">
        <v>8</v>
      </c>
      <c r="B9">
        <f>SUM(B7:B8)</f>
        <v>52</v>
      </c>
      <c r="C9">
        <f>SUM(C7:C8)</f>
        <v>44</v>
      </c>
      <c r="D9">
        <v>43</v>
      </c>
    </row>
    <row r="12" spans="1:4" x14ac:dyDescent="0.3">
      <c r="A12" t="s">
        <v>0</v>
      </c>
      <c r="B12" s="2">
        <v>1754164.1</v>
      </c>
      <c r="C12" s="2">
        <v>1679731.6</v>
      </c>
      <c r="D12" s="2">
        <v>1751162.43</v>
      </c>
    </row>
    <row r="13" spans="1:4" x14ac:dyDescent="0.3">
      <c r="A13" t="s">
        <v>1</v>
      </c>
      <c r="B13" s="2">
        <v>774156.7</v>
      </c>
      <c r="C13" s="2">
        <v>912462.54</v>
      </c>
      <c r="D13" s="2">
        <v>932158.13</v>
      </c>
    </row>
    <row r="14" spans="1:4" x14ac:dyDescent="0.3">
      <c r="A14" t="s">
        <v>2</v>
      </c>
      <c r="B14" s="2">
        <v>453598.15</v>
      </c>
      <c r="C14" s="2">
        <v>430870.14</v>
      </c>
      <c r="D14" s="2">
        <v>512138.45</v>
      </c>
    </row>
    <row r="15" spans="1:4" x14ac:dyDescent="0.3">
      <c r="A15" t="s">
        <v>3</v>
      </c>
      <c r="B15" s="3">
        <f t="shared" ref="B15:D15" si="0">SUM(B12:B14)</f>
        <v>2981918.9499999997</v>
      </c>
      <c r="C15" s="3">
        <f t="shared" si="0"/>
        <v>3023064.2800000003</v>
      </c>
      <c r="D15" s="2">
        <f t="shared" si="0"/>
        <v>3195459.0100000002</v>
      </c>
    </row>
    <row r="18" spans="1:5" s="1" customFormat="1" x14ac:dyDescent="0.3">
      <c r="A18" s="8">
        <v>2021</v>
      </c>
      <c r="B18" s="1" t="s">
        <v>23</v>
      </c>
      <c r="C18" s="1" t="s">
        <v>24</v>
      </c>
      <c r="D18" s="1" t="s">
        <v>25</v>
      </c>
      <c r="E18" s="1" t="s">
        <v>26</v>
      </c>
    </row>
    <row r="19" spans="1:5" x14ac:dyDescent="0.3">
      <c r="A19" t="s">
        <v>11</v>
      </c>
      <c r="B19" s="7">
        <v>142848.12</v>
      </c>
      <c r="C19" s="7">
        <v>61641.279999999999</v>
      </c>
      <c r="D19" s="7">
        <v>33027.99</v>
      </c>
      <c r="E19">
        <v>40</v>
      </c>
    </row>
    <row r="20" spans="1:5" x14ac:dyDescent="0.3">
      <c r="A20" t="s">
        <v>12</v>
      </c>
      <c r="B20" s="7">
        <v>250231.81</v>
      </c>
      <c r="C20" s="7">
        <v>52236.31</v>
      </c>
      <c r="D20" s="7">
        <v>24078.09</v>
      </c>
      <c r="E20">
        <v>40</v>
      </c>
    </row>
    <row r="21" spans="1:5" x14ac:dyDescent="0.3">
      <c r="A21" t="s">
        <v>13</v>
      </c>
      <c r="B21" s="7">
        <v>151617.91</v>
      </c>
      <c r="C21" s="7">
        <v>59799.79</v>
      </c>
      <c r="D21" s="7">
        <v>35035.5</v>
      </c>
      <c r="E21">
        <v>41</v>
      </c>
    </row>
    <row r="22" spans="1:5" x14ac:dyDescent="0.3">
      <c r="A22" t="s">
        <v>14</v>
      </c>
      <c r="B22" s="7">
        <v>144144.5</v>
      </c>
      <c r="C22" s="7">
        <v>69118.240000000005</v>
      </c>
      <c r="D22" s="7">
        <v>31960.61</v>
      </c>
      <c r="E22">
        <v>43</v>
      </c>
    </row>
    <row r="23" spans="1:5" x14ac:dyDescent="0.3">
      <c r="A23" t="s">
        <v>15</v>
      </c>
      <c r="B23" s="7">
        <v>127901.4</v>
      </c>
      <c r="C23" s="7">
        <v>74662.399999999994</v>
      </c>
      <c r="D23" s="7">
        <v>33805.370000000003</v>
      </c>
      <c r="E23">
        <v>42</v>
      </c>
    </row>
    <row r="24" spans="1:5" x14ac:dyDescent="0.3">
      <c r="A24" t="s">
        <v>16</v>
      </c>
      <c r="B24" s="7">
        <v>149230.85999999999</v>
      </c>
      <c r="C24" s="7">
        <v>63947.55</v>
      </c>
      <c r="D24" s="7">
        <v>30430.44</v>
      </c>
      <c r="E24">
        <v>43</v>
      </c>
    </row>
    <row r="25" spans="1:5" x14ac:dyDescent="0.3">
      <c r="A25" t="s">
        <v>17</v>
      </c>
      <c r="B25" s="7">
        <v>136441.07</v>
      </c>
      <c r="C25" s="7">
        <v>67988.11</v>
      </c>
      <c r="D25" s="7">
        <v>42946.44</v>
      </c>
      <c r="E25">
        <v>43</v>
      </c>
    </row>
    <row r="26" spans="1:5" x14ac:dyDescent="0.3">
      <c r="A26" t="s">
        <v>18</v>
      </c>
      <c r="B26" s="7">
        <v>132316.06</v>
      </c>
      <c r="C26" s="7">
        <v>66373.59</v>
      </c>
      <c r="D26" s="7">
        <v>32874.239999999998</v>
      </c>
      <c r="E26">
        <v>44</v>
      </c>
    </row>
    <row r="27" spans="1:5" x14ac:dyDescent="0.3">
      <c r="A27" t="s">
        <v>19</v>
      </c>
      <c r="B27" s="7">
        <v>122450.96</v>
      </c>
      <c r="C27" s="7">
        <v>65971.59</v>
      </c>
      <c r="D27" s="7">
        <v>49743.839999999997</v>
      </c>
      <c r="E27">
        <v>44</v>
      </c>
    </row>
    <row r="28" spans="1:5" x14ac:dyDescent="0.3">
      <c r="A28" t="s">
        <v>20</v>
      </c>
      <c r="B28" s="7">
        <v>121747.62</v>
      </c>
      <c r="C28" s="7">
        <v>62221.04</v>
      </c>
      <c r="D28" s="7">
        <v>29138.48</v>
      </c>
      <c r="E28">
        <v>42</v>
      </c>
    </row>
    <row r="29" spans="1:5" x14ac:dyDescent="0.3">
      <c r="A29" t="s">
        <v>21</v>
      </c>
      <c r="B29" s="7">
        <v>144269.18</v>
      </c>
      <c r="C29" s="7">
        <v>60588.19</v>
      </c>
      <c r="D29" s="7">
        <v>37075.910000000003</v>
      </c>
      <c r="E29">
        <v>42</v>
      </c>
    </row>
    <row r="30" spans="1:5" x14ac:dyDescent="0.3">
      <c r="A30" t="s">
        <v>22</v>
      </c>
      <c r="B30" s="7">
        <v>130964.61</v>
      </c>
      <c r="C30" s="7">
        <v>69608.61</v>
      </c>
      <c r="D30" s="7">
        <v>73481.240000000005</v>
      </c>
      <c r="E30">
        <v>43</v>
      </c>
    </row>
    <row r="31" spans="1:5" s="1" customFormat="1" x14ac:dyDescent="0.3">
      <c r="B31" s="5">
        <f>SUM(B19:B30)</f>
        <v>1754164.1</v>
      </c>
      <c r="C31" s="5">
        <f>SUM(C19:C30)</f>
        <v>774156.70000000007</v>
      </c>
      <c r="D31" s="5">
        <f>SUM(D19:D30)</f>
        <v>453598.15</v>
      </c>
    </row>
    <row r="32" spans="1:5" s="1" customFormat="1" x14ac:dyDescent="0.3">
      <c r="A32" s="8">
        <v>2022</v>
      </c>
      <c r="B32" s="5"/>
      <c r="C32" s="5"/>
      <c r="D32" s="5"/>
    </row>
    <row r="33" spans="1:5" x14ac:dyDescent="0.3">
      <c r="A33" t="s">
        <v>11</v>
      </c>
      <c r="B33" s="7">
        <v>161167.66</v>
      </c>
      <c r="C33" s="7">
        <v>65308.24</v>
      </c>
      <c r="D33" s="7">
        <v>25636.07</v>
      </c>
      <c r="E33">
        <v>42</v>
      </c>
    </row>
    <row r="34" spans="1:5" x14ac:dyDescent="0.3">
      <c r="A34" t="s">
        <v>12</v>
      </c>
      <c r="B34" s="7">
        <v>129527.03</v>
      </c>
      <c r="C34" s="7">
        <v>64176.3</v>
      </c>
      <c r="D34" s="7">
        <v>57125.43</v>
      </c>
      <c r="E34">
        <v>42</v>
      </c>
    </row>
    <row r="35" spans="1:5" x14ac:dyDescent="0.3">
      <c r="A35" t="s">
        <v>13</v>
      </c>
      <c r="B35" s="7">
        <v>144732.16</v>
      </c>
      <c r="C35" s="7">
        <v>76030.59</v>
      </c>
      <c r="D35" s="7">
        <v>37717.26</v>
      </c>
      <c r="E35">
        <v>41</v>
      </c>
    </row>
    <row r="36" spans="1:5" x14ac:dyDescent="0.3">
      <c r="A36" t="s">
        <v>14</v>
      </c>
      <c r="B36" s="7">
        <v>127191.5</v>
      </c>
      <c r="C36" s="7">
        <v>67674.12</v>
      </c>
      <c r="D36" s="7">
        <v>29051.45</v>
      </c>
      <c r="E36">
        <v>41</v>
      </c>
    </row>
    <row r="37" spans="1:5" x14ac:dyDescent="0.3">
      <c r="A37" t="s">
        <v>15</v>
      </c>
      <c r="B37" s="7">
        <v>132674.66</v>
      </c>
      <c r="C37" s="7">
        <v>87584.38</v>
      </c>
      <c r="D37" s="7">
        <v>29568.33</v>
      </c>
      <c r="E37">
        <v>41</v>
      </c>
    </row>
    <row r="38" spans="1:5" x14ac:dyDescent="0.3">
      <c r="A38" t="s">
        <v>16</v>
      </c>
      <c r="B38" s="7">
        <v>154340.89000000001</v>
      </c>
      <c r="C38" s="7">
        <v>80486.02</v>
      </c>
      <c r="D38" s="7">
        <v>40669.86</v>
      </c>
      <c r="E38">
        <v>41</v>
      </c>
    </row>
    <row r="39" spans="1:5" x14ac:dyDescent="0.3">
      <c r="A39" t="s">
        <v>17</v>
      </c>
      <c r="B39" s="7">
        <v>139752.15</v>
      </c>
      <c r="C39" s="7">
        <v>65063.57</v>
      </c>
      <c r="D39" s="7">
        <v>35899.58</v>
      </c>
      <c r="E39">
        <v>40</v>
      </c>
    </row>
    <row r="40" spans="1:5" x14ac:dyDescent="0.3">
      <c r="A40" t="s">
        <v>18</v>
      </c>
      <c r="B40" s="7">
        <v>151181.56</v>
      </c>
      <c r="C40" s="7">
        <v>77000.789999999994</v>
      </c>
      <c r="D40" s="7">
        <v>27090.57</v>
      </c>
      <c r="E40">
        <v>40</v>
      </c>
    </row>
    <row r="41" spans="1:5" x14ac:dyDescent="0.3">
      <c r="A41" t="s">
        <v>19</v>
      </c>
      <c r="B41" s="7">
        <v>137446.21</v>
      </c>
      <c r="C41" s="7">
        <v>81683.789999999994</v>
      </c>
      <c r="D41" s="7">
        <v>33672.31</v>
      </c>
      <c r="E41">
        <v>41</v>
      </c>
    </row>
    <row r="42" spans="1:5" x14ac:dyDescent="0.3">
      <c r="A42" t="s">
        <v>20</v>
      </c>
      <c r="B42" s="7">
        <v>129445.33</v>
      </c>
      <c r="C42" s="7">
        <v>75929.52</v>
      </c>
      <c r="D42" s="7">
        <v>25132.97</v>
      </c>
      <c r="E42">
        <v>41</v>
      </c>
    </row>
    <row r="43" spans="1:5" x14ac:dyDescent="0.3">
      <c r="A43" t="s">
        <v>21</v>
      </c>
      <c r="B43" s="7">
        <v>130287.37</v>
      </c>
      <c r="C43" s="7">
        <v>84424.5</v>
      </c>
      <c r="D43" s="7">
        <v>52665.11</v>
      </c>
      <c r="E43">
        <v>41</v>
      </c>
    </row>
    <row r="44" spans="1:5" x14ac:dyDescent="0.3">
      <c r="A44" t="s">
        <v>22</v>
      </c>
      <c r="B44" s="7">
        <v>141985.07999999999</v>
      </c>
      <c r="C44" s="7">
        <v>87100.72</v>
      </c>
      <c r="D44" s="7">
        <v>36641.199999999997</v>
      </c>
      <c r="E44">
        <v>41</v>
      </c>
    </row>
    <row r="45" spans="1:5" s="1" customFormat="1" x14ac:dyDescent="0.3">
      <c r="B45" s="5">
        <f>SUM(B33:B44)</f>
        <v>1679731.6</v>
      </c>
      <c r="C45" s="5">
        <f>SUM(C33:C44)</f>
        <v>912462.54</v>
      </c>
      <c r="D45" s="5">
        <f>SUM(D33:D44)</f>
        <v>430870.14000000007</v>
      </c>
    </row>
    <row r="46" spans="1:5" s="1" customFormat="1" x14ac:dyDescent="0.3">
      <c r="A46" s="8">
        <v>2023</v>
      </c>
    </row>
    <row r="47" spans="1:5" x14ac:dyDescent="0.3">
      <c r="A47" t="s">
        <v>11</v>
      </c>
      <c r="B47" s="7">
        <v>136969.53</v>
      </c>
      <c r="C47" s="7">
        <v>77997.759999999995</v>
      </c>
      <c r="D47" s="7">
        <v>28148.74</v>
      </c>
      <c r="E47">
        <v>40</v>
      </c>
    </row>
    <row r="48" spans="1:5" x14ac:dyDescent="0.3">
      <c r="A48" t="s">
        <v>12</v>
      </c>
      <c r="B48" s="7">
        <v>136894.44</v>
      </c>
      <c r="C48" s="7">
        <v>68927.62</v>
      </c>
      <c r="D48" s="7">
        <v>34237.68</v>
      </c>
      <c r="E48">
        <v>40</v>
      </c>
    </row>
    <row r="49" spans="1:5" x14ac:dyDescent="0.3">
      <c r="A49" t="s">
        <v>13</v>
      </c>
      <c r="B49" s="7">
        <v>185939.45</v>
      </c>
      <c r="C49" s="7">
        <v>80714.179999999993</v>
      </c>
      <c r="D49" s="7">
        <v>101440.05</v>
      </c>
      <c r="E49">
        <v>40</v>
      </c>
    </row>
    <row r="50" spans="1:5" x14ac:dyDescent="0.3">
      <c r="A50" t="s">
        <v>14</v>
      </c>
      <c r="B50" s="7">
        <v>152620.72</v>
      </c>
      <c r="C50" s="7">
        <v>74931.149999999994</v>
      </c>
      <c r="D50" s="7">
        <v>50415.51</v>
      </c>
      <c r="E50">
        <v>41</v>
      </c>
    </row>
    <row r="51" spans="1:5" x14ac:dyDescent="0.3">
      <c r="A51" t="s">
        <v>15</v>
      </c>
      <c r="B51" s="7">
        <v>147379.54999999999</v>
      </c>
      <c r="C51" s="7">
        <v>88609.49</v>
      </c>
      <c r="D51" s="7">
        <v>30783.08</v>
      </c>
      <c r="E51">
        <v>42</v>
      </c>
    </row>
    <row r="52" spans="1:5" x14ac:dyDescent="0.3">
      <c r="A52" t="s">
        <v>16</v>
      </c>
      <c r="B52" s="7">
        <v>140240.17000000001</v>
      </c>
      <c r="C52" s="7">
        <v>75261.94</v>
      </c>
      <c r="D52" s="7">
        <v>41411.160000000003</v>
      </c>
      <c r="E52">
        <v>41</v>
      </c>
    </row>
    <row r="53" spans="1:5" x14ac:dyDescent="0.3">
      <c r="A53" t="s">
        <v>17</v>
      </c>
      <c r="B53" s="7">
        <v>147564.70000000001</v>
      </c>
      <c r="C53" s="7">
        <v>75491.490000000005</v>
      </c>
      <c r="D53" s="7">
        <v>38395.449999999997</v>
      </c>
      <c r="E53">
        <v>41</v>
      </c>
    </row>
    <row r="54" spans="1:5" x14ac:dyDescent="0.3">
      <c r="A54" t="s">
        <v>18</v>
      </c>
      <c r="B54" s="7">
        <v>153904.98000000001</v>
      </c>
      <c r="C54" s="7">
        <v>80676.039999999994</v>
      </c>
      <c r="D54" s="7">
        <v>39249.83</v>
      </c>
      <c r="E54">
        <v>41</v>
      </c>
    </row>
    <row r="55" spans="1:5" x14ac:dyDescent="0.3">
      <c r="A55" t="s">
        <v>19</v>
      </c>
      <c r="B55" s="7">
        <v>136385.32</v>
      </c>
      <c r="C55" s="7">
        <v>77763.37</v>
      </c>
      <c r="D55" s="7">
        <v>30868.15</v>
      </c>
      <c r="E55">
        <v>41</v>
      </c>
    </row>
    <row r="56" spans="1:5" x14ac:dyDescent="0.3">
      <c r="A56" t="s">
        <v>20</v>
      </c>
      <c r="B56" s="7">
        <v>136191.44</v>
      </c>
      <c r="C56" s="7">
        <v>75010.87</v>
      </c>
      <c r="D56" s="7">
        <v>39805.870000000003</v>
      </c>
      <c r="E56">
        <v>40</v>
      </c>
    </row>
    <row r="57" spans="1:5" x14ac:dyDescent="0.3">
      <c r="A57" t="s">
        <v>21</v>
      </c>
      <c r="B57" s="7">
        <v>141569.06</v>
      </c>
      <c r="C57" s="7">
        <v>81203.259999999995</v>
      </c>
      <c r="D57" s="7">
        <v>42606.73</v>
      </c>
      <c r="E57">
        <v>41</v>
      </c>
    </row>
    <row r="58" spans="1:5" x14ac:dyDescent="0.3">
      <c r="A58" t="s">
        <v>22</v>
      </c>
      <c r="B58" s="7">
        <v>135503.07</v>
      </c>
      <c r="C58" s="7">
        <v>75570.960000000006</v>
      </c>
      <c r="D58" s="7">
        <v>34776.199999999997</v>
      </c>
      <c r="E58">
        <v>41</v>
      </c>
    </row>
    <row r="59" spans="1:5" s="1" customFormat="1" x14ac:dyDescent="0.3">
      <c r="B59" s="5">
        <f>SUM(B47:B58)</f>
        <v>1751162.4300000002</v>
      </c>
      <c r="C59" s="5">
        <f>SUM(C47:C58)</f>
        <v>932158.13</v>
      </c>
      <c r="D59" s="5">
        <f>SUM(D47:D58)</f>
        <v>512138.45</v>
      </c>
    </row>
  </sheetData>
  <phoneticPr fontId="3" type="noConversion"/>
  <pageMargins left="0.7" right="0.7" top="0.75" bottom="0.75" header="0.3" footer="0.3"/>
  <pageSetup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John May</cp:lastModifiedBy>
  <cp:lastPrinted>2024-09-16T23:49:04Z</cp:lastPrinted>
  <dcterms:created xsi:type="dcterms:W3CDTF">2023-07-13T13:28:53Z</dcterms:created>
  <dcterms:modified xsi:type="dcterms:W3CDTF">2024-09-17T00:14:10Z</dcterms:modified>
</cp:coreProperties>
</file>