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East Bend Limestone Conversion CPCN/Discovery/Sierra 1st Set of Data Requests/"/>
    </mc:Choice>
  </mc:AlternateContent>
  <xr:revisionPtr revIDLastSave="0" documentId="13_ncr:1_{1A3F5CC4-22CA-458E-B087-9CC278A3D45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odel" sheetId="1" r:id="rId1"/>
  </sheets>
  <definedNames>
    <definedName name="_xlnm.Print_Area" localSheetId="0">Model!$A$1:$F$44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43" i="1"/>
</calcChain>
</file>

<file path=xl/sharedStrings.xml><?xml version="1.0" encoding="utf-8"?>
<sst xmlns="http://schemas.openxmlformats.org/spreadsheetml/2006/main" count="92" uniqueCount="45">
  <si>
    <t>RESOURCENAME</t>
  </si>
  <si>
    <t>ICAP</t>
  </si>
  <si>
    <t>ZONENAME</t>
  </si>
  <si>
    <t>LDANAME</t>
  </si>
  <si>
    <t>BROWN COUNTY LF</t>
  </si>
  <si>
    <t>DEOK</t>
  </si>
  <si>
    <t>DICKS CREEK 1</t>
  </si>
  <si>
    <t>DICKS CREEK 3</t>
  </si>
  <si>
    <t>DICKS CREEK 4</t>
  </si>
  <si>
    <t>DICKS CREEK 5</t>
  </si>
  <si>
    <t>EAST BEND 2</t>
  </si>
  <si>
    <t>HILLCREST SOLAR</t>
  </si>
  <si>
    <t>MELDAHL 1</t>
  </si>
  <si>
    <t>MELDAHL 2</t>
  </si>
  <si>
    <t>MELDAHL 3</t>
  </si>
  <si>
    <t>MIAMI FORT 7</t>
  </si>
  <si>
    <t>MIAMI FORT 8</t>
  </si>
  <si>
    <t>MIAMI FORT GT3</t>
  </si>
  <si>
    <t>MIAMI FORT GT4</t>
  </si>
  <si>
    <t>MIAMI FORT GT5</t>
  </si>
  <si>
    <t>MIAMI FORT GT6</t>
  </si>
  <si>
    <t>MIDDLETOWN CC</t>
  </si>
  <si>
    <t>MIDDLETOWN COKE</t>
  </si>
  <si>
    <t>WOODSDALE GT1</t>
  </si>
  <si>
    <t>WOODSDALE GT2</t>
  </si>
  <si>
    <t>WOODSDALE GT3</t>
  </si>
  <si>
    <t>WOODSDALE GT4</t>
  </si>
  <si>
    <t>WOODSDALE GT5</t>
  </si>
  <si>
    <t>WOODSDALE GT6</t>
  </si>
  <si>
    <t>Data Description:</t>
  </si>
  <si>
    <t xml:space="preserve">ICAP MW is the Summer Installed Capacity (ICAP) rating of the unit  </t>
  </si>
  <si>
    <r>
      <t xml:space="preserve">This posting </t>
    </r>
    <r>
      <rPr>
        <b/>
        <sz val="11"/>
        <rFont val="Calibri"/>
        <family val="2"/>
      </rPr>
      <t>includes</t>
    </r>
    <r>
      <rPr>
        <sz val="11"/>
        <rFont val="Calibri"/>
        <family val="2"/>
      </rPr>
      <t>:</t>
    </r>
  </si>
  <si>
    <t>• Existing Generation Resources located within the PJM footprint that qualify as Capacity Resources</t>
  </si>
  <si>
    <r>
      <t xml:space="preserve">This posting does </t>
    </r>
    <r>
      <rPr>
        <b/>
        <sz val="11"/>
        <rFont val="Calibri"/>
        <family val="2"/>
      </rPr>
      <t>not include</t>
    </r>
    <r>
      <rPr>
        <sz val="11"/>
        <rFont val="Calibri"/>
        <family val="2"/>
      </rPr>
      <t>:</t>
    </r>
  </si>
  <si>
    <t>• Planned Generation Resources (uprates or new units)</t>
  </si>
  <si>
    <t>• Demand Resources (Planned or Existing)</t>
  </si>
  <si>
    <t>• Energy Efficiency Resources (Planned or Existing)</t>
  </si>
  <si>
    <t>• Qualifying Transmission Upgrades (Planned or Existing)</t>
  </si>
  <si>
    <t>• Capacity rating changes not yet represented in Capacity Exchange system</t>
  </si>
  <si>
    <t>• External Generation Resources</t>
  </si>
  <si>
    <t>• Capacity rating changes from Publicly Announced Generation Retirements that have not yet submitted a Cap Mod</t>
  </si>
  <si>
    <t>PJM existing Capacity Resources for 2024/2025 as of 8/25/2022</t>
  </si>
  <si>
    <t>Modeled LDA locations of Generation Resources are consistent with 2024/2025 CETO studies</t>
  </si>
  <si>
    <t>TOTAL</t>
  </si>
  <si>
    <t>TOTAL (NON DUKE ENERGY KENTUCKY ASSETS)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</si>
</sst>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Arial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3" fillId="2" borderId="0" xfId="0" applyFont="1" applyFill="1"/>
    <xf numFmtId="0" fontId="3" fillId="2" borderId="1" xfId="0" applyFont="1" applyFill="1" applyBorder="1"/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view="pageLayout" zoomScaleNormal="100" workbookViewId="0">
      <selection activeCell="H11" sqref="H11"/>
    </sheetView>
  </sheetViews>
  <sheetFormatPr defaultColWidth="9" defaultRowHeight="14.4" x14ac:dyDescent="0.3"/>
  <cols>
    <col min="1" max="1" width="37" style="3" customWidth="1"/>
    <col min="2" max="2" width="8.19921875" style="3" bestFit="1" customWidth="1"/>
    <col min="3" max="3" width="12.8984375" style="3" customWidth="1"/>
    <col min="4" max="4" width="13.69921875" style="3" customWidth="1"/>
    <col min="5" max="6" width="9" style="3"/>
    <col min="7" max="7" width="12.8984375" style="3" customWidth="1"/>
    <col min="8" max="8" width="11.69921875" style="3" customWidth="1"/>
    <col min="9" max="16384" width="9" style="3"/>
  </cols>
  <sheetData>
    <row r="1" spans="1:1" x14ac:dyDescent="0.3">
      <c r="A1" s="1" t="s">
        <v>29</v>
      </c>
    </row>
    <row r="2" spans="1:1" x14ac:dyDescent="0.3">
      <c r="A2" s="2" t="s">
        <v>41</v>
      </c>
    </row>
    <row r="3" spans="1:1" x14ac:dyDescent="0.3">
      <c r="A3" s="2" t="s">
        <v>30</v>
      </c>
    </row>
    <row r="4" spans="1:1" x14ac:dyDescent="0.3">
      <c r="A4" s="2" t="s">
        <v>42</v>
      </c>
    </row>
    <row r="5" spans="1:1" x14ac:dyDescent="0.3">
      <c r="A5" s="2"/>
    </row>
    <row r="6" spans="1:1" x14ac:dyDescent="0.3">
      <c r="A6" s="2" t="s">
        <v>31</v>
      </c>
    </row>
    <row r="7" spans="1:1" x14ac:dyDescent="0.3">
      <c r="A7" s="2" t="s">
        <v>32</v>
      </c>
    </row>
    <row r="8" spans="1:1" x14ac:dyDescent="0.3">
      <c r="A8" s="2"/>
    </row>
    <row r="9" spans="1:1" x14ac:dyDescent="0.3">
      <c r="A9" s="2" t="s">
        <v>33</v>
      </c>
    </row>
    <row r="10" spans="1:1" x14ac:dyDescent="0.3">
      <c r="A10" s="2" t="s">
        <v>34</v>
      </c>
    </row>
    <row r="11" spans="1:1" x14ac:dyDescent="0.3">
      <c r="A11" s="2" t="s">
        <v>35</v>
      </c>
    </row>
    <row r="12" spans="1:1" x14ac:dyDescent="0.3">
      <c r="A12" s="2" t="s">
        <v>36</v>
      </c>
    </row>
    <row r="13" spans="1:1" x14ac:dyDescent="0.3">
      <c r="A13" s="2" t="s">
        <v>37</v>
      </c>
    </row>
    <row r="14" spans="1:1" x14ac:dyDescent="0.3">
      <c r="A14" s="2" t="s">
        <v>38</v>
      </c>
    </row>
    <row r="15" spans="1:1" x14ac:dyDescent="0.3">
      <c r="A15" s="2" t="s">
        <v>39</v>
      </c>
    </row>
    <row r="16" spans="1:1" x14ac:dyDescent="0.3">
      <c r="A16" s="2" t="s">
        <v>40</v>
      </c>
    </row>
    <row r="18" spans="1:4" x14ac:dyDescent="0.3">
      <c r="A18" s="4" t="s">
        <v>0</v>
      </c>
      <c r="B18" s="4" t="s">
        <v>1</v>
      </c>
      <c r="C18" s="4" t="s">
        <v>2</v>
      </c>
      <c r="D18" s="4" t="s">
        <v>3</v>
      </c>
    </row>
    <row r="19" spans="1:4" x14ac:dyDescent="0.3">
      <c r="A19" s="3" t="s">
        <v>4</v>
      </c>
      <c r="B19" s="3">
        <v>3</v>
      </c>
      <c r="C19" s="3" t="s">
        <v>5</v>
      </c>
      <c r="D19" s="3" t="s">
        <v>5</v>
      </c>
    </row>
    <row r="20" spans="1:4" x14ac:dyDescent="0.3">
      <c r="A20" s="3" t="s">
        <v>6</v>
      </c>
      <c r="B20" s="3">
        <v>69</v>
      </c>
      <c r="C20" s="3" t="s">
        <v>5</v>
      </c>
      <c r="D20" s="3" t="s">
        <v>5</v>
      </c>
    </row>
    <row r="21" spans="1:4" x14ac:dyDescent="0.3">
      <c r="A21" s="3" t="s">
        <v>7</v>
      </c>
      <c r="B21" s="3">
        <v>12.9</v>
      </c>
      <c r="C21" s="3" t="s">
        <v>5</v>
      </c>
      <c r="D21" s="3" t="s">
        <v>5</v>
      </c>
    </row>
    <row r="22" spans="1:4" x14ac:dyDescent="0.3">
      <c r="A22" s="3" t="s">
        <v>8</v>
      </c>
      <c r="B22" s="3">
        <v>15</v>
      </c>
      <c r="C22" s="3" t="s">
        <v>5</v>
      </c>
      <c r="D22" s="3" t="s">
        <v>5</v>
      </c>
    </row>
    <row r="23" spans="1:4" x14ac:dyDescent="0.3">
      <c r="A23" s="3" t="s">
        <v>9</v>
      </c>
      <c r="B23" s="3">
        <v>15</v>
      </c>
      <c r="C23" s="3" t="s">
        <v>5</v>
      </c>
      <c r="D23" s="3" t="s">
        <v>5</v>
      </c>
    </row>
    <row r="24" spans="1:4" x14ac:dyDescent="0.3">
      <c r="A24" s="6" t="s">
        <v>10</v>
      </c>
      <c r="B24" s="6">
        <v>600</v>
      </c>
      <c r="C24" s="6" t="s">
        <v>5</v>
      </c>
      <c r="D24" s="6" t="s">
        <v>5</v>
      </c>
    </row>
    <row r="25" spans="1:4" x14ac:dyDescent="0.3">
      <c r="A25" s="3" t="s">
        <v>11</v>
      </c>
      <c r="B25" s="3">
        <v>112.3</v>
      </c>
      <c r="C25" s="3" t="s">
        <v>5</v>
      </c>
      <c r="D25" s="3" t="s">
        <v>5</v>
      </c>
    </row>
    <row r="26" spans="1:4" x14ac:dyDescent="0.3">
      <c r="A26" s="3" t="s">
        <v>12</v>
      </c>
      <c r="B26" s="3">
        <v>22.2</v>
      </c>
      <c r="C26" s="3" t="s">
        <v>5</v>
      </c>
      <c r="D26" s="3" t="s">
        <v>5</v>
      </c>
    </row>
    <row r="27" spans="1:4" x14ac:dyDescent="0.3">
      <c r="A27" s="3" t="s">
        <v>13</v>
      </c>
      <c r="B27" s="3">
        <v>22.2</v>
      </c>
      <c r="C27" s="3" t="s">
        <v>5</v>
      </c>
      <c r="D27" s="3" t="s">
        <v>5</v>
      </c>
    </row>
    <row r="28" spans="1:4" x14ac:dyDescent="0.3">
      <c r="A28" s="3" t="s">
        <v>14</v>
      </c>
      <c r="B28" s="3">
        <v>22.2</v>
      </c>
      <c r="C28" s="3" t="s">
        <v>5</v>
      </c>
      <c r="D28" s="3" t="s">
        <v>5</v>
      </c>
    </row>
    <row r="29" spans="1:4" x14ac:dyDescent="0.3">
      <c r="A29" s="3" t="s">
        <v>15</v>
      </c>
      <c r="B29" s="3">
        <v>510</v>
      </c>
      <c r="C29" s="3" t="s">
        <v>5</v>
      </c>
      <c r="D29" s="3" t="s">
        <v>5</v>
      </c>
    </row>
    <row r="30" spans="1:4" x14ac:dyDescent="0.3">
      <c r="A30" s="3" t="s">
        <v>16</v>
      </c>
      <c r="B30" s="3">
        <v>510</v>
      </c>
      <c r="C30" s="3" t="s">
        <v>5</v>
      </c>
      <c r="D30" s="3" t="s">
        <v>5</v>
      </c>
    </row>
    <row r="31" spans="1:4" x14ac:dyDescent="0.3">
      <c r="A31" s="3" t="s">
        <v>17</v>
      </c>
      <c r="B31" s="3">
        <v>12.7</v>
      </c>
      <c r="C31" s="3" t="s">
        <v>5</v>
      </c>
      <c r="D31" s="3" t="s">
        <v>5</v>
      </c>
    </row>
    <row r="32" spans="1:4" x14ac:dyDescent="0.3">
      <c r="A32" s="3" t="s">
        <v>18</v>
      </c>
      <c r="B32" s="3">
        <v>12.3</v>
      </c>
      <c r="C32" s="3" t="s">
        <v>5</v>
      </c>
      <c r="D32" s="3" t="s">
        <v>5</v>
      </c>
    </row>
    <row r="33" spans="1:4" x14ac:dyDescent="0.3">
      <c r="A33" s="3" t="s">
        <v>19</v>
      </c>
      <c r="B33" s="3">
        <v>13</v>
      </c>
      <c r="C33" s="3" t="s">
        <v>5</v>
      </c>
      <c r="D33" s="3" t="s">
        <v>5</v>
      </c>
    </row>
    <row r="34" spans="1:4" x14ac:dyDescent="0.3">
      <c r="A34" s="3" t="s">
        <v>20</v>
      </c>
      <c r="B34" s="3">
        <v>14</v>
      </c>
      <c r="C34" s="3" t="s">
        <v>5</v>
      </c>
      <c r="D34" s="3" t="s">
        <v>5</v>
      </c>
    </row>
    <row r="35" spans="1:4" x14ac:dyDescent="0.3">
      <c r="A35" s="3" t="s">
        <v>21</v>
      </c>
      <c r="B35" s="3">
        <v>468</v>
      </c>
      <c r="C35" s="3" t="s">
        <v>5</v>
      </c>
      <c r="D35" s="3" t="s">
        <v>5</v>
      </c>
    </row>
    <row r="36" spans="1:4" x14ac:dyDescent="0.3">
      <c r="A36" s="3" t="s">
        <v>22</v>
      </c>
      <c r="B36" s="3">
        <v>47</v>
      </c>
      <c r="C36" s="3" t="s">
        <v>5</v>
      </c>
      <c r="D36" s="3" t="s">
        <v>5</v>
      </c>
    </row>
    <row r="37" spans="1:4" x14ac:dyDescent="0.3">
      <c r="A37" s="6" t="s">
        <v>23</v>
      </c>
      <c r="B37" s="6">
        <v>77</v>
      </c>
      <c r="C37" s="6" t="s">
        <v>5</v>
      </c>
      <c r="D37" s="6" t="s">
        <v>5</v>
      </c>
    </row>
    <row r="38" spans="1:4" x14ac:dyDescent="0.3">
      <c r="A38" s="6" t="s">
        <v>24</v>
      </c>
      <c r="B38" s="6">
        <v>77</v>
      </c>
      <c r="C38" s="6" t="s">
        <v>5</v>
      </c>
      <c r="D38" s="6" t="s">
        <v>5</v>
      </c>
    </row>
    <row r="39" spans="1:4" x14ac:dyDescent="0.3">
      <c r="A39" s="6" t="s">
        <v>25</v>
      </c>
      <c r="B39" s="6">
        <v>77</v>
      </c>
      <c r="C39" s="6" t="s">
        <v>5</v>
      </c>
      <c r="D39" s="6" t="s">
        <v>5</v>
      </c>
    </row>
    <row r="40" spans="1:4" x14ac:dyDescent="0.3">
      <c r="A40" s="6" t="s">
        <v>26</v>
      </c>
      <c r="B40" s="6">
        <v>77</v>
      </c>
      <c r="C40" s="6" t="s">
        <v>5</v>
      </c>
      <c r="D40" s="6" t="s">
        <v>5</v>
      </c>
    </row>
    <row r="41" spans="1:4" x14ac:dyDescent="0.3">
      <c r="A41" s="6" t="s">
        <v>27</v>
      </c>
      <c r="B41" s="6">
        <v>77</v>
      </c>
      <c r="C41" s="6" t="s">
        <v>5</v>
      </c>
      <c r="D41" s="6" t="s">
        <v>5</v>
      </c>
    </row>
    <row r="42" spans="1:4" x14ac:dyDescent="0.3">
      <c r="A42" s="7" t="s">
        <v>28</v>
      </c>
      <c r="B42" s="7">
        <v>77</v>
      </c>
      <c r="C42" s="7" t="s">
        <v>5</v>
      </c>
      <c r="D42" s="7" t="s">
        <v>5</v>
      </c>
    </row>
    <row r="43" spans="1:4" x14ac:dyDescent="0.3">
      <c r="A43" s="3" t="s">
        <v>43</v>
      </c>
      <c r="B43" s="5">
        <f>SUM(B19:B42)</f>
        <v>2942.8</v>
      </c>
    </row>
    <row r="44" spans="1:4" x14ac:dyDescent="0.3">
      <c r="A44" s="3" t="s">
        <v>44</v>
      </c>
      <c r="B44" s="8">
        <f>B43-B24-SUM(B37:B42)</f>
        <v>1880.8000000000002</v>
      </c>
    </row>
  </sheetData>
  <sortState xmlns:xlrd2="http://schemas.microsoft.com/office/spreadsheetml/2017/richdata2" ref="A19:D1229">
    <sortCondition ref="C19:C1229"/>
  </sortState>
  <pageMargins left="0.7" right="0.7" top="0.89700000000000002" bottom="0.75" header="0.3" footer="0.3"/>
  <pageSetup scale="92" orientation="portrait" horizontalDpi="90" verticalDpi="90" r:id="rId1"/>
  <headerFooter>
    <oddHeader>&amp;R&amp;"Times New Roman,Bold"&amp;10KyPSC Case No. 2024-00152
SIERRA-DR-01-054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F6BBC4A1BC24BBEDAF0285F5802C3" ma:contentTypeVersion="4" ma:contentTypeDescription="Create a new document." ma:contentTypeScope="" ma:versionID="6d4362a07ecf59f83568211fb833639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8CB43FFC-4E46-4F70-855C-8E96F82CC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648205-1766-4CF0-9E6D-5FB268DBA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84E63-9774-45B6-BF6C-45447854F267}">
  <ds:schemaRefs>
    <ds:schemaRef ds:uri="http://purl.org/dc/dcmitype/"/>
    <ds:schemaRef ds:uri="http://purl.org/dc/elements/1.1/"/>
    <ds:schemaRef ds:uri="2612a682-5ffb-4b9c-9555-017618935178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3c9d8c27-8a6d-4d9e-a15e-ef5d28c114a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</vt:lpstr>
      <vt:lpstr>Model!Print_Area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dolanj1</dc:creator>
  <cp:lastModifiedBy>Sunderman, Minna</cp:lastModifiedBy>
  <cp:lastPrinted>2024-10-03T20:56:17Z</cp:lastPrinted>
  <dcterms:created xsi:type="dcterms:W3CDTF">2019-10-29T21:38:08Z</dcterms:created>
  <dcterms:modified xsi:type="dcterms:W3CDTF">2024-10-03T20:56:26Z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0x0101008FBF6BBC4A1BC24BBEDAF0285F5802C3</vt:lpwstr>
  </property>
</Properties>
</file>