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aepenergy.sharepoint.com/sites/RegulatoryServices/OPCO/Kentucky Power/Other Filings/2024-00115 DSM Plan/Discovery/JI/Attachments/"/>
    </mc:Choice>
  </mc:AlternateContent>
  <xr:revisionPtr revIDLastSave="230" documentId="8_{11E012B9-15E8-4DA3-9CDA-6E94501E1C1B}" xr6:coauthVersionLast="47" xr6:coauthVersionMax="47" xr10:uidLastSave="{F8FBD3C0-2593-4F0E-A0ED-5CD0F64278CB}"/>
  <bookViews>
    <workbookView xWindow="-110" yWindow="-110" windowWidth="19420" windowHeight="10300" xr2:uid="{00000000-000D-0000-FFFF-FFFF00000000}"/>
  </bookViews>
  <sheets>
    <sheet name="JI 1-1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H15" i="1" l="1"/>
</calcChain>
</file>

<file path=xl/sharedStrings.xml><?xml version="1.0" encoding="utf-8"?>
<sst xmlns="http://schemas.openxmlformats.org/spreadsheetml/2006/main" count="25" uniqueCount="25">
  <si>
    <t>b. Average Monthly Bill Amount</t>
  </si>
  <si>
    <t>c. Average Monthly Payment Amount</t>
  </si>
  <si>
    <t>d. Average Monthly Usage</t>
  </si>
  <si>
    <t>e. Terminations Notices Issued</t>
  </si>
  <si>
    <t>f. Service Terminations</t>
  </si>
  <si>
    <t>July</t>
  </si>
  <si>
    <t>August</t>
  </si>
  <si>
    <t>September</t>
  </si>
  <si>
    <t>October</t>
  </si>
  <si>
    <t>November</t>
  </si>
  <si>
    <t>December</t>
  </si>
  <si>
    <t>January</t>
  </si>
  <si>
    <t>February</t>
  </si>
  <si>
    <t>March</t>
  </si>
  <si>
    <t>April</t>
  </si>
  <si>
    <t>May</t>
  </si>
  <si>
    <t>June</t>
  </si>
  <si>
    <t>Month</t>
  </si>
  <si>
    <t>Year</t>
  </si>
  <si>
    <t>a. Average Balance Amount</t>
  </si>
  <si>
    <t>Annual</t>
  </si>
  <si>
    <t>All Residential Customers</t>
  </si>
  <si>
    <t>g. Unique Termination Notices*</t>
  </si>
  <si>
    <t>h. Unique Service Terminations*</t>
  </si>
  <si>
    <t>* Except for a few extraordinary circumstances, a customer receives a termination notice only once each monthly billing cycle. The number of unique monthly termination notices and total monthly termination notices thus are equal. Similarly, because service can be terminated only following the issuance of a termination notice, the total number of monthly service terminations and unique monthly service terminations are equal.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</si>
</sst>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6" x14ac:knownFonts="1">
    <font>
      <sz val="11"/>
      <color theme="1"/>
      <name val="Calibri"/>
      <family val="2"/>
      <scheme val="minor"/>
    </font>
    <font>
      <b/>
      <sz val="10"/>
      <color theme="1"/>
      <name val="Times New Roman"/>
      <family val="1"/>
    </font>
    <font>
      <sz val="10"/>
      <color theme="1"/>
      <name val="Times New Roman"/>
      <family val="1"/>
    </font>
    <font>
      <b/>
      <sz val="10"/>
      <color rgb="FF0066FF"/>
      <name val="Times New Roman"/>
      <family val="1"/>
    </font>
    <font>
      <sz val="11"/>
      <color theme="1"/>
      <name val="Calibri"/>
      <family val="2"/>
      <scheme val="minor"/>
    </font>
    <font>
      <sz val="10"/>
      <color rgb="FFFF0000"/>
      <name val="Times New Roman"/>
      <family val="1"/>
    </font>
  </fonts>
  <fills count="3">
    <fill>
      <patternFill patternType="none"/>
    </fill>
    <fill>
      <patternFill patternType="gray125"/>
    </fill>
    <fill>
      <patternFill patternType="lightUp">
        <bgColor auto="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4" fillId="0" borderId="0" applyFont="0" applyFill="0" applyBorder="0" applyAlignment="0" applyProtection="0"/>
    <xf numFmtId="44" fontId="4" fillId="0" borderId="0" applyFont="0" applyFill="0" applyBorder="0" applyAlignment="0" applyProtection="0"/>
  </cellStyleXfs>
  <cellXfs count="19">
    <xf numFmtId="0" fontId="0" fillId="0" borderId="0" xfId="0"/>
    <xf numFmtId="0" fontId="1" fillId="0" borderId="0" xfId="0" applyFont="1" applyAlignment="1">
      <alignment horizontal="center" vertical="center" wrapText="1"/>
    </xf>
    <xf numFmtId="0" fontId="2" fillId="0" borderId="0" xfId="0" applyFont="1"/>
    <xf numFmtId="0" fontId="3" fillId="0" borderId="0" xfId="0" applyFont="1"/>
    <xf numFmtId="0" fontId="2" fillId="0" borderId="1" xfId="0" applyFont="1" applyBorder="1"/>
    <xf numFmtId="0" fontId="5" fillId="0" borderId="0" xfId="0" applyFont="1"/>
    <xf numFmtId="0" fontId="2" fillId="0" borderId="1" xfId="0" applyFont="1" applyFill="1" applyBorder="1" applyAlignment="1">
      <alignment horizontal="center"/>
    </xf>
    <xf numFmtId="0" fontId="2" fillId="0" borderId="0" xfId="0" applyFont="1" applyFill="1"/>
    <xf numFmtId="0" fontId="2" fillId="2" borderId="1" xfId="0" applyFont="1" applyFill="1" applyBorder="1"/>
    <xf numFmtId="164" fontId="2" fillId="0" borderId="0" xfId="1" applyNumberFormat="1" applyFont="1" applyFill="1" applyAlignment="1">
      <alignment horizontal="right"/>
    </xf>
    <xf numFmtId="44" fontId="2" fillId="0" borderId="0" xfId="0" applyNumberFormat="1" applyFont="1" applyFill="1"/>
    <xf numFmtId="164" fontId="2" fillId="0" borderId="1" xfId="1" applyNumberFormat="1" applyFont="1" applyFill="1" applyBorder="1"/>
    <xf numFmtId="44" fontId="2" fillId="0" borderId="1" xfId="0" applyNumberFormat="1" applyFont="1" applyFill="1" applyBorder="1"/>
    <xf numFmtId="164" fontId="2" fillId="0" borderId="1" xfId="1" applyNumberFormat="1" applyFont="1" applyFill="1" applyBorder="1" applyAlignment="1">
      <alignment horizontal="right"/>
    </xf>
    <xf numFmtId="44" fontId="0" fillId="0" borderId="1" xfId="2" applyFont="1" applyBorder="1" applyAlignment="1">
      <alignment horizontal="center"/>
    </xf>
    <xf numFmtId="44" fontId="0" fillId="0" borderId="1" xfId="2" applyNumberFormat="1" applyFont="1" applyBorder="1" applyAlignment="1">
      <alignment horizontal="center"/>
    </xf>
    <xf numFmtId="3" fontId="2" fillId="0" borderId="1" xfId="0" applyNumberFormat="1" applyFont="1" applyBorder="1"/>
    <xf numFmtId="0" fontId="1" fillId="0" borderId="0" xfId="0" applyFont="1" applyFill="1" applyAlignment="1">
      <alignment horizontal="center" vertical="center" wrapText="1"/>
    </xf>
    <xf numFmtId="0" fontId="2" fillId="0" borderId="0" xfId="0" applyFont="1" applyAlignment="1">
      <alignment horizontal="left"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workbookViewId="0">
      <selection activeCell="J15" sqref="I15:J15"/>
    </sheetView>
  </sheetViews>
  <sheetFormatPr defaultColWidth="9.1796875" defaultRowHeight="13" x14ac:dyDescent="0.3"/>
  <cols>
    <col min="1" max="1" width="10.81640625" style="2" bestFit="1" customWidth="1"/>
    <col min="2" max="2" width="9.1796875" style="2"/>
    <col min="3" max="11" width="24.26953125" style="2" customWidth="1"/>
    <col min="12" max="13" width="8.81640625" style="2" customWidth="1"/>
    <col min="14" max="16384" width="9.1796875" style="2"/>
  </cols>
  <sheetData>
    <row r="1" spans="1:10" x14ac:dyDescent="0.3">
      <c r="A1" s="3" t="s">
        <v>21</v>
      </c>
    </row>
    <row r="2" spans="1:10" s="1" customFormat="1" ht="51" customHeight="1" x14ac:dyDescent="0.35">
      <c r="A2" s="1" t="s">
        <v>17</v>
      </c>
      <c r="B2" s="1" t="s">
        <v>18</v>
      </c>
      <c r="C2" s="1" t="s">
        <v>19</v>
      </c>
      <c r="D2" s="1" t="s">
        <v>0</v>
      </c>
      <c r="E2" s="1" t="s">
        <v>1</v>
      </c>
      <c r="F2" s="1" t="s">
        <v>2</v>
      </c>
      <c r="G2" s="17" t="s">
        <v>3</v>
      </c>
      <c r="H2" s="17" t="s">
        <v>4</v>
      </c>
      <c r="I2" s="1" t="s">
        <v>22</v>
      </c>
      <c r="J2" s="1" t="s">
        <v>23</v>
      </c>
    </row>
    <row r="3" spans="1:10" ht="14.5" x14ac:dyDescent="0.35">
      <c r="A3" s="4" t="s">
        <v>5</v>
      </c>
      <c r="B3" s="6">
        <v>2023</v>
      </c>
      <c r="C3" s="15">
        <v>230.91373358362728</v>
      </c>
      <c r="D3" s="12">
        <v>141.36000000000001</v>
      </c>
      <c r="E3" s="12">
        <v>-137.94</v>
      </c>
      <c r="F3" s="11">
        <v>1060</v>
      </c>
      <c r="G3" s="11">
        <v>14260</v>
      </c>
      <c r="H3" s="13">
        <v>367</v>
      </c>
      <c r="I3" s="8"/>
      <c r="J3" s="8"/>
    </row>
    <row r="4" spans="1:10" ht="14.5" x14ac:dyDescent="0.35">
      <c r="A4" s="4" t="s">
        <v>6</v>
      </c>
      <c r="B4" s="6">
        <v>2023</v>
      </c>
      <c r="C4" s="14">
        <v>239.51244652335365</v>
      </c>
      <c r="D4" s="12">
        <v>160.22</v>
      </c>
      <c r="E4" s="12">
        <v>-158.49</v>
      </c>
      <c r="F4" s="11">
        <v>1198</v>
      </c>
      <c r="G4" s="11">
        <v>13151</v>
      </c>
      <c r="H4" s="13">
        <v>490</v>
      </c>
      <c r="I4" s="8"/>
      <c r="J4" s="8"/>
    </row>
    <row r="5" spans="1:10" ht="14.5" x14ac:dyDescent="0.35">
      <c r="A5" s="4" t="s">
        <v>7</v>
      </c>
      <c r="B5" s="6">
        <v>2023</v>
      </c>
      <c r="C5" s="14">
        <v>228.89343063364279</v>
      </c>
      <c r="D5" s="12">
        <v>151.63</v>
      </c>
      <c r="E5" s="12">
        <v>-148.87</v>
      </c>
      <c r="F5" s="11">
        <v>1106</v>
      </c>
      <c r="G5" s="11">
        <v>13150</v>
      </c>
      <c r="H5" s="13">
        <v>490</v>
      </c>
      <c r="I5" s="8"/>
      <c r="J5" s="8"/>
    </row>
    <row r="6" spans="1:10" ht="14.5" x14ac:dyDescent="0.35">
      <c r="A6" s="4" t="s">
        <v>8</v>
      </c>
      <c r="B6" s="6">
        <v>2023</v>
      </c>
      <c r="C6" s="14">
        <v>183.30677481655957</v>
      </c>
      <c r="D6" s="12">
        <v>117.4</v>
      </c>
      <c r="E6" s="12">
        <v>-147.77000000000001</v>
      </c>
      <c r="F6" s="11">
        <v>839</v>
      </c>
      <c r="G6" s="16">
        <v>14132</v>
      </c>
      <c r="H6" s="4">
        <v>562</v>
      </c>
      <c r="I6" s="8"/>
      <c r="J6" s="8"/>
    </row>
    <row r="7" spans="1:10" ht="14.5" x14ac:dyDescent="0.35">
      <c r="A7" s="4" t="s">
        <v>9</v>
      </c>
      <c r="B7" s="6">
        <v>2023</v>
      </c>
      <c r="C7" s="14">
        <v>180.36629802210783</v>
      </c>
      <c r="D7" s="12">
        <v>135.63</v>
      </c>
      <c r="E7" s="12">
        <v>-129.54</v>
      </c>
      <c r="F7" s="11">
        <v>939</v>
      </c>
      <c r="G7" s="11">
        <v>12686</v>
      </c>
      <c r="H7" s="13">
        <v>380</v>
      </c>
      <c r="I7" s="8"/>
      <c r="J7" s="8"/>
    </row>
    <row r="8" spans="1:10" ht="14.5" x14ac:dyDescent="0.35">
      <c r="A8" s="4" t="s">
        <v>10</v>
      </c>
      <c r="B8" s="6">
        <v>2023</v>
      </c>
      <c r="C8" s="14">
        <v>211.51400541272466</v>
      </c>
      <c r="D8" s="12">
        <v>159.24</v>
      </c>
      <c r="E8" s="12">
        <v>-131.12</v>
      </c>
      <c r="F8" s="11">
        <v>1444</v>
      </c>
      <c r="G8" s="11">
        <v>12722</v>
      </c>
      <c r="H8" s="13">
        <v>120</v>
      </c>
      <c r="I8" s="8"/>
      <c r="J8" s="8"/>
    </row>
    <row r="9" spans="1:10" ht="14.5" x14ac:dyDescent="0.35">
      <c r="A9" s="4" t="s">
        <v>11</v>
      </c>
      <c r="B9" s="6">
        <v>2024</v>
      </c>
      <c r="C9" s="14">
        <v>279.58900544555445</v>
      </c>
      <c r="D9" s="12">
        <v>187.03</v>
      </c>
      <c r="E9" s="12">
        <v>-144.03</v>
      </c>
      <c r="F9" s="11">
        <v>1831</v>
      </c>
      <c r="G9" s="11">
        <v>12529</v>
      </c>
      <c r="H9" s="13">
        <v>260</v>
      </c>
      <c r="I9" s="8"/>
      <c r="J9" s="8"/>
    </row>
    <row r="10" spans="1:10" ht="14.5" x14ac:dyDescent="0.35">
      <c r="A10" s="4" t="s">
        <v>12</v>
      </c>
      <c r="B10" s="6">
        <v>2024</v>
      </c>
      <c r="C10" s="14">
        <v>356.00397024781148</v>
      </c>
      <c r="D10" s="12">
        <v>205.78</v>
      </c>
      <c r="E10" s="12">
        <v>-177.35</v>
      </c>
      <c r="F10" s="11">
        <v>1643</v>
      </c>
      <c r="G10" s="11">
        <v>15293</v>
      </c>
      <c r="H10" s="13">
        <v>260</v>
      </c>
      <c r="I10" s="8"/>
      <c r="J10" s="8"/>
    </row>
    <row r="11" spans="1:10" ht="14.5" x14ac:dyDescent="0.35">
      <c r="A11" s="4" t="s">
        <v>13</v>
      </c>
      <c r="B11" s="6">
        <v>2024</v>
      </c>
      <c r="C11" s="14">
        <v>321.76647087389625</v>
      </c>
      <c r="D11" s="12">
        <v>163.1</v>
      </c>
      <c r="E11" s="12">
        <v>-170.45</v>
      </c>
      <c r="F11" s="11">
        <v>1222</v>
      </c>
      <c r="G11" s="11">
        <v>15206</v>
      </c>
      <c r="H11" s="13">
        <v>521</v>
      </c>
      <c r="I11" s="8"/>
      <c r="J11" s="8"/>
    </row>
    <row r="12" spans="1:10" ht="14.5" x14ac:dyDescent="0.35">
      <c r="A12" s="4" t="s">
        <v>14</v>
      </c>
      <c r="B12" s="6">
        <v>2024</v>
      </c>
      <c r="C12" s="14">
        <v>293.35106871854549</v>
      </c>
      <c r="D12" s="12">
        <v>145.96</v>
      </c>
      <c r="E12" s="12">
        <v>-165.41</v>
      </c>
      <c r="F12" s="11">
        <v>1008</v>
      </c>
      <c r="G12" s="11">
        <v>15080</v>
      </c>
      <c r="H12" s="13">
        <v>551</v>
      </c>
      <c r="I12" s="8"/>
      <c r="J12" s="8"/>
    </row>
    <row r="13" spans="1:10" ht="14.5" x14ac:dyDescent="0.35">
      <c r="A13" s="4" t="s">
        <v>15</v>
      </c>
      <c r="B13" s="6">
        <v>2024</v>
      </c>
      <c r="C13" s="14">
        <v>253.71262541920282</v>
      </c>
      <c r="D13" s="12">
        <v>131.69</v>
      </c>
      <c r="E13" s="12">
        <v>-139.76</v>
      </c>
      <c r="F13" s="11">
        <v>831</v>
      </c>
      <c r="G13" s="11">
        <v>14666</v>
      </c>
      <c r="H13" s="13">
        <v>547</v>
      </c>
      <c r="I13" s="8"/>
      <c r="J13" s="8"/>
    </row>
    <row r="14" spans="1:10" ht="14.5" x14ac:dyDescent="0.35">
      <c r="A14" s="4" t="s">
        <v>16</v>
      </c>
      <c r="B14" s="6">
        <v>2024</v>
      </c>
      <c r="C14" s="14">
        <v>253.21245154380674</v>
      </c>
      <c r="D14" s="12">
        <v>139.38999999999999</v>
      </c>
      <c r="E14" s="12">
        <v>-106.14</v>
      </c>
      <c r="F14" s="11">
        <v>951</v>
      </c>
      <c r="G14" s="11">
        <v>12745</v>
      </c>
      <c r="H14" s="13">
        <v>185</v>
      </c>
      <c r="I14" s="8"/>
      <c r="J14" s="8"/>
    </row>
    <row r="15" spans="1:10" x14ac:dyDescent="0.3">
      <c r="A15" s="2" t="s">
        <v>20</v>
      </c>
      <c r="B15" s="7"/>
      <c r="C15" s="10"/>
      <c r="D15" s="10"/>
      <c r="E15" s="10"/>
      <c r="F15" s="10"/>
      <c r="G15" s="9">
        <f t="shared" ref="G15:H15" si="0">SUM(G3:G14)</f>
        <v>165620</v>
      </c>
      <c r="H15" s="9">
        <f t="shared" si="0"/>
        <v>4733</v>
      </c>
      <c r="I15" s="9">
        <v>36150</v>
      </c>
      <c r="J15" s="9">
        <v>4139</v>
      </c>
    </row>
    <row r="16" spans="1:10" x14ac:dyDescent="0.3">
      <c r="C16" s="5"/>
      <c r="D16" s="5"/>
    </row>
    <row r="17" spans="1:10" x14ac:dyDescent="0.3">
      <c r="C17" s="5"/>
      <c r="D17" s="5"/>
    </row>
    <row r="18" spans="1:10" x14ac:dyDescent="0.3">
      <c r="A18" s="18" t="s">
        <v>24</v>
      </c>
      <c r="B18" s="18"/>
      <c r="C18" s="18"/>
      <c r="D18" s="18"/>
      <c r="E18" s="18"/>
      <c r="F18" s="18"/>
      <c r="G18" s="18"/>
      <c r="H18" s="18"/>
      <c r="I18" s="18"/>
      <c r="J18" s="18"/>
    </row>
    <row r="19" spans="1:10" x14ac:dyDescent="0.3">
      <c r="A19" s="18"/>
      <c r="B19" s="18"/>
      <c r="C19" s="18"/>
      <c r="D19" s="18"/>
      <c r="E19" s="18"/>
      <c r="F19" s="18"/>
      <c r="G19" s="18"/>
      <c r="H19" s="18"/>
      <c r="I19" s="18"/>
      <c r="J19" s="18"/>
    </row>
  </sheetData>
  <mergeCells count="1">
    <mergeCell ref="A18:J1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F805D1E1DA4A49A223477D3B105720" ma:contentTypeVersion="14" ma:contentTypeDescription="Create a new document." ma:contentTypeScope="" ma:versionID="3b61a8f9a05e6c188d7e342895cd5ea8">
  <xsd:schema xmlns:xsd="http://www.w3.org/2001/XMLSchema" xmlns:xs="http://www.w3.org/2001/XMLSchema" xmlns:p="http://schemas.microsoft.com/office/2006/metadata/properties" xmlns:ns2="f88ffb1c-9230-4705-a789-27bae69f5829" xmlns:ns3="b6888f76-1100-40b0-929b-1efe9044426d" targetNamespace="http://schemas.microsoft.com/office/2006/metadata/properties" ma:root="true" ma:fieldsID="3bf58d27dc242841ee830bdc56e8c665" ns2:_="" ns3:_="">
    <xsd:import namespace="f88ffb1c-9230-4705-a789-27bae69f5829"/>
    <xsd:import namespace="b6888f76-1100-40b0-929b-1efe9044426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8ffb1c-9230-4705-a789-27bae69f5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fa54f2-5b03-49c6-9483-51c08a9736b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888f76-1100-40b0-929b-1efe9044426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b0cac33-65cc-488e-b290-aff2b08f7242}" ma:internalName="TaxCatchAll" ma:showField="CatchAllData" ma:web="b6888f76-1100-40b0-929b-1efe904442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88ffb1c-9230-4705-a789-27bae69f5829">
      <Terms xmlns="http://schemas.microsoft.com/office/infopath/2007/PartnerControls"/>
    </lcf76f155ced4ddcb4097134ff3c332f>
    <TaxCatchAll xmlns="b6888f76-1100-40b0-929b-1efe9044426d" xsi:nil="true"/>
  </documentManagement>
</p:properties>
</file>

<file path=customXml/item4.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kzNmUyMmQ1LTQ1YTctNGNiNy05NWFiLTFhYThjN2M4ODc4OSIgdmFsdWU9IiIgeG1sbnM9Imh0dHA6Ly93d3cuYm9sZG9uamFtZXMuY29tLzIwMDgvMDEvc2llL2ludGVybmFsL2xhYmVsIiAvPjwvc2lzbD48VXNlck5hbWU+Q09SUFxzMDA3NTA2PC9Vc2VyTmFtZT48RGF0ZVRpbWU+OC8xNS8yMDIyIDM6MTY6MDUgUE08L0RhdGVUaW1lPjxMYWJlbFN0cmluZz5VbmNhdGVnb3JpemVkPC9MYWJlbFN0cmluZz48L2l0ZW0+PC9sYWJlbEhpc3Rvcnk+</Value>
</WrappedLabelHistory>
</file>

<file path=customXml/item5.xml><?xml version="1.0" encoding="utf-8"?>
<sisl xmlns:xsd="http://www.w3.org/2001/XMLSchema" xmlns:xsi="http://www.w3.org/2001/XMLSchema-instance" xmlns="http://www.boldonjames.com/2008/01/sie/internal/label" sislVersion="0" policy="e9c0b8d7-bdb4-4fd3-b62a-f50327aaefce" origin="userSelected">
  <element uid="936e22d5-45a7-4cb7-95ab-1aa8c7c88789" value=""/>
</sisl>
</file>

<file path=customXml/itemProps1.xml><?xml version="1.0" encoding="utf-8"?>
<ds:datastoreItem xmlns:ds="http://schemas.openxmlformats.org/officeDocument/2006/customXml" ds:itemID="{573E8118-9C46-4179-B9B4-655F48E85F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8ffb1c-9230-4705-a789-27bae69f5829"/>
    <ds:schemaRef ds:uri="b6888f76-1100-40b0-929b-1efe904442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F7F247-DFFC-4DD0-867D-8F82AF93E441}">
  <ds:schemaRefs>
    <ds:schemaRef ds:uri="http://schemas.microsoft.com/sharepoint/v3/contenttype/forms"/>
  </ds:schemaRefs>
</ds:datastoreItem>
</file>

<file path=customXml/itemProps3.xml><?xml version="1.0" encoding="utf-8"?>
<ds:datastoreItem xmlns:ds="http://schemas.openxmlformats.org/officeDocument/2006/customXml" ds:itemID="{80F43AE3-6F8F-4764-8DDC-3D382EF38FA3}">
  <ds:schemaRefs>
    <ds:schemaRef ds:uri="http://schemas.microsoft.com/office/2006/metadata/properties"/>
    <ds:schemaRef ds:uri="http://schemas.microsoft.com/office/infopath/2007/PartnerControls"/>
    <ds:schemaRef ds:uri="f88ffb1c-9230-4705-a789-27bae69f5829"/>
    <ds:schemaRef ds:uri="b6888f76-1100-40b0-929b-1efe9044426d"/>
  </ds:schemaRefs>
</ds:datastoreItem>
</file>

<file path=customXml/itemProps4.xml><?xml version="1.0" encoding="utf-8"?>
<ds:datastoreItem xmlns:ds="http://schemas.openxmlformats.org/officeDocument/2006/customXml" ds:itemID="{7B2864B8-7738-42B7-9BAE-05F75B2BBA5F}">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F7FCC528-CA7D-487E-8329-B7A48EF805F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JI 1-14</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s290792</dc:creator>
  <cp:keywords/>
  <cp:lastModifiedBy>Tanner S Wolffram</cp:lastModifiedBy>
  <dcterms:created xsi:type="dcterms:W3CDTF">2020-07-28T14:25:59Z</dcterms:created>
  <dcterms:modified xsi:type="dcterms:W3CDTF">2024-07-05T14:35:29Z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d38072a2-a876-4e65-817d-60ad6d79096f</vt:lpwstr>
  </property>
  <property fmtid="{D5CDD505-2E9C-101B-9397-08002B2CF9AE}" pid="3" name="bjSaver">
    <vt:lpwstr>6A8SrxgYPnHPzBbfLtJelfLhT12u1Hz3</vt:lpwstr>
  </property>
  <property fmtid="{D5CDD505-2E9C-101B-9397-08002B2CF9AE}" pid="4" name="bjDocumentSecurityLabel">
    <vt:lpwstr>Uncategorized</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7" name="bjDocumentLabelXML-0">
    <vt:lpwstr>ames.com/2008/01/sie/internal/label"&gt;&lt;element uid="936e22d5-45a7-4cb7-95ab-1aa8c7c88789" value="" /&gt;&lt;/sisl&gt;</vt:lpwstr>
  </property>
  <property fmtid="{D5CDD505-2E9C-101B-9397-08002B2CF9AE}" pid="8" name="MSIP_Label_574d496c-7ac4-4b13-81fd-698eca66b217_SiteId">
    <vt:lpwstr>15f3c881-6b03-4ff6-8559-77bf5177818f</vt:lpwstr>
  </property>
  <property fmtid="{D5CDD505-2E9C-101B-9397-08002B2CF9AE}" pid="9" name="MSIP_Label_574d496c-7ac4-4b13-81fd-698eca66b217_Name">
    <vt:lpwstr>Uncategorized</vt:lpwstr>
  </property>
  <property fmtid="{D5CDD505-2E9C-101B-9397-08002B2CF9AE}" pid="10" name="MSIP_Label_574d496c-7ac4-4b13-81fd-698eca66b217_Enabled">
    <vt:lpwstr>true</vt:lpwstr>
  </property>
  <property fmtid="{D5CDD505-2E9C-101B-9397-08002B2CF9AE}" pid="11" name="bjLabelHistoryID">
    <vt:lpwstr>{7B2864B8-7738-42B7-9BAE-05F75B2BBA5F}</vt:lpwstr>
  </property>
  <property fmtid="{D5CDD505-2E9C-101B-9397-08002B2CF9AE}" pid="12" name="ContentTypeId">
    <vt:lpwstr>0x0101004DF805D1E1DA4A49A223477D3B105720</vt:lpwstr>
  </property>
  <property fmtid="{D5CDD505-2E9C-101B-9397-08002B2CF9AE}" pid="13" name="MediaServiceImageTags">
    <vt:lpwstr/>
  </property>
</Properties>
</file>