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4-00101 - Cogen Tariff\DR3\"/>
    </mc:Choice>
  </mc:AlternateContent>
  <xr:revisionPtr revIDLastSave="0" documentId="13_ncr:1_{9D2504CC-41B6-4DBA-AB86-C1F6C5D12C25}" xr6:coauthVersionLast="47" xr6:coauthVersionMax="47" xr10:uidLastSave="{00000000-0000-0000-0000-000000000000}"/>
  <bookViews>
    <workbookView xWindow="1035" yWindow="1035" windowWidth="38700" windowHeight="15285" xr2:uid="{00000000-000D-0000-FFFF-FFFF00000000}"/>
  </bookViews>
  <sheets>
    <sheet name="R1b, R1c, R2 - Table" sheetId="1" r:id="rId1"/>
    <sheet name="R1a - CT Start-Ti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<sst xmlns="http://schemas.openxmlformats.org/spreadsheetml/2006/main" count="166" uniqueCount="53">
  <si>
    <t>Comparison Table</t>
  </si>
  <si>
    <t>RICE</t>
  </si>
  <si>
    <t>F-Class CT</t>
  </si>
  <si>
    <t>JK Smith ABB 1-3</t>
  </si>
  <si>
    <t>JK Smith 7EA 4-7</t>
  </si>
  <si>
    <t>JK Smith LMS100 9-10</t>
  </si>
  <si>
    <t>BG Sie W501FD2 1-3</t>
  </si>
  <si>
    <t>Dispatch Type</t>
  </si>
  <si>
    <t>Mid-load</t>
  </si>
  <si>
    <t>Peaker</t>
  </si>
  <si>
    <t>Primary Fuel</t>
  </si>
  <si>
    <t>Natural Gas</t>
  </si>
  <si>
    <t>Secondary/Backup Fuel</t>
  </si>
  <si>
    <t>Fuel Oil</t>
  </si>
  <si>
    <t>n/a</t>
  </si>
  <si>
    <t>Power Output per Unit (MW)</t>
  </si>
  <si>
    <t>18-20</t>
  </si>
  <si>
    <t>200-260</t>
  </si>
  <si>
    <t>100-135</t>
  </si>
  <si>
    <t>55-88</t>
  </si>
  <si>
    <t>35-100</t>
  </si>
  <si>
    <t>110-192</t>
  </si>
  <si>
    <t>Average Heat Rate (Btu/kWh)</t>
  </si>
  <si>
    <t>9,300-9,500</t>
  </si>
  <si>
    <t>Average Dispatch Cost at $3/MMBtu ($/MWh)*</t>
  </si>
  <si>
    <t>27.9-28.5</t>
  </si>
  <si>
    <t>Startup Cost ($)**</t>
  </si>
  <si>
    <t>unknown</t>
  </si>
  <si>
    <t>No-Load Cost ($/Hr)**</t>
  </si>
  <si>
    <t>Variable O&amp;M Cost ($/Start)**</t>
  </si>
  <si>
    <t>Variable O&amp;M Cost ($/MWh)***</t>
  </si>
  <si>
    <t>Fixed O&amp;M ($/kW/Yr)***</t>
  </si>
  <si>
    <t>17.90-22.5</t>
  </si>
  <si>
    <t>Startup to Full Load time (minutes)</t>
  </si>
  <si>
    <t>Estimated Capacify Factor (%)</t>
  </si>
  <si>
    <t>*Assumes fuel costs only, excludes startup, no-load, and O&amp;M.</t>
  </si>
  <si>
    <t>**EKPC fleet startup, no-load, and variable O&amp;M data sourced from current EKPC PJM offer calcualtions as of 6/17/2024.</t>
  </si>
  <si>
    <t xml:space="preserve">***RICE variable and fixed O&amp;M costs sourced from OEM. F-Class CT variable and fixed O&amp;M costs sourced from NREL ATB. EKPC fleet fixed O&amp;M costs are 2024 values sourced from EKPC 2022 IRP, averaged by unit type. </t>
  </si>
  <si>
    <t>PLANT</t>
  </si>
  <si>
    <t>UNIT</t>
  </si>
  <si>
    <t>Date</t>
  </si>
  <si>
    <t>Time</t>
  </si>
  <si>
    <t>Net Output (MW)</t>
  </si>
  <si>
    <t>DA Bid</t>
  </si>
  <si>
    <t>Economic</t>
  </si>
  <si>
    <t>SMITH</t>
  </si>
  <si>
    <t>CLEARED TO COME ONLINE FOR 18:00</t>
  </si>
  <si>
    <t>Max MW</t>
  </si>
  <si>
    <t>PJM CLEARED</t>
  </si>
  <si>
    <t>BLUEGRASS</t>
  </si>
  <si>
    <t>ONLINE</t>
  </si>
  <si>
    <t>N/A</t>
  </si>
  <si>
    <t>NO 5-MIN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</si>
</sst>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8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0" xfId="0" applyFont="1" applyBorder="1"/>
    <xf numFmtId="0" fontId="0" fillId="0" borderId="5" xfId="0" applyBorder="1" applyAlignment="1">
      <alignment horizontal="center"/>
    </xf>
    <xf numFmtId="0" fontId="4" fillId="0" borderId="10" xfId="0" applyFon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7" fontId="0" fillId="4" borderId="0" xfId="1" applyNumberFormat="1" applyFont="1" applyFill="1" applyBorder="1" applyAlignment="1">
      <alignment horizontal="center"/>
    </xf>
    <xf numFmtId="37" fontId="0" fillId="4" borderId="5" xfId="1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5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5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G16" totalsRowShown="0">
  <autoFilter ref="A3:G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Comparison Table" dataDxfId="6"/>
    <tableColumn id="3" xr3:uid="{00000000-0010-0000-0000-000003000000}" name="RICE" dataDxfId="5"/>
    <tableColumn id="2" xr3:uid="{00000000-0010-0000-0000-000002000000}" name="F-Class CT" dataDxfId="4"/>
    <tableColumn id="5" xr3:uid="{00000000-0010-0000-0000-000005000000}" name="JK Smith ABB 1-3" dataDxfId="3"/>
    <tableColumn id="7" xr3:uid="{00000000-0010-0000-0000-000007000000}" name="JK Smith 7EA 4-7" dataDxfId="2"/>
    <tableColumn id="6" xr3:uid="{00000000-0010-0000-0000-000006000000}" name="JK Smith LMS100 9-10" dataDxfId="1"/>
    <tableColumn id="4" xr3:uid="{00000000-0010-0000-0000-000004000000}" name="BG Sie W501FD2 1-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zoomScaleNormal="100" workbookViewId="0">
      <selection activeCell="J34" sqref="J34"/>
    </sheetView>
  </sheetViews>
  <sheetFormatPr defaultRowHeight="15" x14ac:dyDescent="0.25"/>
  <cols>
    <col min="1" max="1" width="41.85546875" bestFit="1" customWidth="1"/>
    <col min="2" max="2" width="11.140625" bestFit="1" customWidth="1"/>
    <col min="3" max="3" width="11.140625" customWidth="1"/>
    <col min="4" max="4" width="15.7109375" bestFit="1" customWidth="1"/>
    <col min="5" max="5" width="15.42578125" bestFit="1" customWidth="1"/>
    <col min="6" max="6" width="20" bestFit="1" customWidth="1"/>
    <col min="7" max="7" width="20.85546875" bestFit="1" customWidth="1"/>
  </cols>
  <sheetData>
    <row r="3" spans="1:7" x14ac:dyDescent="0.25">
      <c r="A3" s="2" t="s">
        <v>0</v>
      </c>
      <c r="B3" s="2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21" t="s">
        <v>7</v>
      </c>
      <c r="B4" s="22" t="s">
        <v>8</v>
      </c>
      <c r="C4" s="22" t="s">
        <v>9</v>
      </c>
      <c r="D4" s="22" t="s">
        <v>9</v>
      </c>
      <c r="E4" s="22" t="s">
        <v>9</v>
      </c>
      <c r="F4" s="22" t="s">
        <v>9</v>
      </c>
      <c r="G4" s="23" t="s">
        <v>9</v>
      </c>
    </row>
    <row r="5" spans="1:7" x14ac:dyDescent="0.25">
      <c r="A5" s="24" t="s">
        <v>10</v>
      </c>
      <c r="B5" s="1" t="s">
        <v>11</v>
      </c>
      <c r="C5" s="1" t="s">
        <v>11</v>
      </c>
      <c r="D5" s="1" t="s">
        <v>11</v>
      </c>
      <c r="E5" s="1" t="s">
        <v>11</v>
      </c>
      <c r="F5" s="1" t="s">
        <v>11</v>
      </c>
      <c r="G5" s="25" t="s">
        <v>11</v>
      </c>
    </row>
    <row r="6" spans="1:7" x14ac:dyDescent="0.25">
      <c r="A6" s="24" t="s">
        <v>12</v>
      </c>
      <c r="B6" s="1" t="s">
        <v>13</v>
      </c>
      <c r="C6" s="1" t="s">
        <v>13</v>
      </c>
      <c r="D6" s="1" t="s">
        <v>13</v>
      </c>
      <c r="E6" s="1" t="s">
        <v>13</v>
      </c>
      <c r="F6" s="17" t="s">
        <v>14</v>
      </c>
      <c r="G6" s="25" t="s">
        <v>13</v>
      </c>
    </row>
    <row r="7" spans="1:7" x14ac:dyDescent="0.25">
      <c r="A7" s="24" t="s">
        <v>15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25" t="s">
        <v>21</v>
      </c>
    </row>
    <row r="8" spans="1:7" x14ac:dyDescent="0.25">
      <c r="A8" s="24" t="s">
        <v>22</v>
      </c>
      <c r="B8" s="18">
        <v>8500</v>
      </c>
      <c r="C8" s="18" t="s">
        <v>23</v>
      </c>
      <c r="D8" s="40"/>
      <c r="E8" s="40"/>
      <c r="F8" s="40"/>
      <c r="G8" s="41"/>
    </row>
    <row r="9" spans="1:7" x14ac:dyDescent="0.25">
      <c r="A9" s="24" t="s">
        <v>24</v>
      </c>
      <c r="B9" s="17">
        <f>3*(B8/1000)</f>
        <v>25.5</v>
      </c>
      <c r="C9" s="17" t="s">
        <v>25</v>
      </c>
      <c r="D9" s="42"/>
      <c r="E9" s="42"/>
      <c r="F9" s="42"/>
      <c r="G9" s="43"/>
    </row>
    <row r="10" spans="1:7" x14ac:dyDescent="0.25">
      <c r="A10" s="26" t="s">
        <v>26</v>
      </c>
      <c r="B10" s="17" t="s">
        <v>14</v>
      </c>
      <c r="C10" s="17" t="s">
        <v>27</v>
      </c>
      <c r="D10" s="44"/>
      <c r="E10" s="44"/>
      <c r="F10" s="44"/>
      <c r="G10" s="45"/>
    </row>
    <row r="11" spans="1:7" x14ac:dyDescent="0.25">
      <c r="A11" s="26" t="s">
        <v>28</v>
      </c>
      <c r="B11" s="17" t="s">
        <v>14</v>
      </c>
      <c r="C11" s="17" t="s">
        <v>27</v>
      </c>
      <c r="D11" s="44"/>
      <c r="E11" s="44"/>
      <c r="F11" s="44"/>
      <c r="G11" s="45"/>
    </row>
    <row r="12" spans="1:7" x14ac:dyDescent="0.25">
      <c r="A12" s="26" t="s">
        <v>29</v>
      </c>
      <c r="B12" s="17" t="s">
        <v>14</v>
      </c>
      <c r="C12" s="17" t="s">
        <v>27</v>
      </c>
      <c r="D12" s="44"/>
      <c r="E12" s="44"/>
      <c r="F12" s="44"/>
      <c r="G12" s="45"/>
    </row>
    <row r="13" spans="1:7" x14ac:dyDescent="0.25">
      <c r="A13" s="26" t="s">
        <v>30</v>
      </c>
      <c r="B13" s="19">
        <v>10</v>
      </c>
      <c r="C13" s="19">
        <v>6.44</v>
      </c>
      <c r="D13" s="44"/>
      <c r="E13" s="44"/>
      <c r="F13" s="44"/>
      <c r="G13" s="45"/>
    </row>
    <row r="14" spans="1:7" x14ac:dyDescent="0.25">
      <c r="A14" s="26" t="s">
        <v>31</v>
      </c>
      <c r="B14" s="20" t="s">
        <v>32</v>
      </c>
      <c r="C14" s="17">
        <v>23.7</v>
      </c>
      <c r="D14" s="42"/>
      <c r="E14" s="42"/>
      <c r="F14" s="42"/>
      <c r="G14" s="43"/>
    </row>
    <row r="15" spans="1:7" x14ac:dyDescent="0.25">
      <c r="A15" s="24" t="s">
        <v>33</v>
      </c>
      <c r="B15" s="1">
        <v>5</v>
      </c>
      <c r="C15" s="1">
        <v>30</v>
      </c>
      <c r="D15" s="1">
        <v>30</v>
      </c>
      <c r="E15" s="1">
        <v>34</v>
      </c>
      <c r="F15" s="1">
        <v>12</v>
      </c>
      <c r="G15" s="25">
        <v>32</v>
      </c>
    </row>
    <row r="16" spans="1:7" x14ac:dyDescent="0.25">
      <c r="A16" s="27" t="s">
        <v>34</v>
      </c>
      <c r="B16" s="28">
        <v>50</v>
      </c>
      <c r="C16" s="28">
        <v>10</v>
      </c>
      <c r="D16" s="28">
        <v>5</v>
      </c>
      <c r="E16" s="28">
        <v>7</v>
      </c>
      <c r="F16" s="28">
        <v>14</v>
      </c>
      <c r="G16" s="29">
        <v>3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</sheetData>
  <phoneticPr fontId="3" type="noConversion"/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selection activeCell="K52" sqref="K52"/>
    </sheetView>
  </sheetViews>
  <sheetFormatPr defaultRowHeight="15" x14ac:dyDescent="0.25"/>
  <cols>
    <col min="1" max="1" width="11" style="3" bestFit="1" customWidth="1"/>
    <col min="2" max="2" width="5.28515625" style="3" bestFit="1" customWidth="1"/>
    <col min="3" max="3" width="8.7109375" style="3" bestFit="1" customWidth="1"/>
    <col min="4" max="4" width="9.140625" style="3"/>
    <col min="5" max="5" width="34.28515625" style="3" bestFit="1" customWidth="1"/>
    <col min="6" max="6" width="13.7109375" style="3" customWidth="1"/>
    <col min="7" max="7" width="9.42578125" style="3" bestFit="1" customWidth="1"/>
    <col min="8" max="16384" width="9.140625" style="3"/>
  </cols>
  <sheetData>
    <row r="1" spans="1:7" x14ac:dyDescent="0.25">
      <c r="A1" s="4" t="s">
        <v>38</v>
      </c>
      <c r="B1" s="4" t="s">
        <v>39</v>
      </c>
      <c r="C1" s="4" t="s">
        <v>40</v>
      </c>
      <c r="D1" s="4" t="s">
        <v>41</v>
      </c>
      <c r="E1" s="4" t="s">
        <v>42</v>
      </c>
      <c r="F1" s="9" t="s">
        <v>43</v>
      </c>
      <c r="G1" s="10" t="s">
        <v>44</v>
      </c>
    </row>
    <row r="2" spans="1:7" x14ac:dyDescent="0.25">
      <c r="A2" s="5" t="s">
        <v>45</v>
      </c>
      <c r="B2" s="5">
        <v>1</v>
      </c>
      <c r="C2" s="6">
        <v>44960</v>
      </c>
      <c r="D2" s="7">
        <v>0.72916666666666663</v>
      </c>
      <c r="E2" s="5" t="s">
        <v>46</v>
      </c>
      <c r="F2" s="30" t="s">
        <v>44</v>
      </c>
      <c r="G2" s="11" t="s">
        <v>47</v>
      </c>
    </row>
    <row r="3" spans="1:7" x14ac:dyDescent="0.25">
      <c r="A3" s="5" t="s">
        <v>45</v>
      </c>
      <c r="B3" s="5">
        <v>1</v>
      </c>
      <c r="C3" s="6">
        <v>44960</v>
      </c>
      <c r="D3" s="7">
        <v>0.74652777777777779</v>
      </c>
      <c r="E3" s="5">
        <v>-0.64800000000000002</v>
      </c>
      <c r="F3" s="30"/>
      <c r="G3" s="8">
        <v>131</v>
      </c>
    </row>
    <row r="4" spans="1:7" x14ac:dyDescent="0.25">
      <c r="A4" s="5" t="s">
        <v>45</v>
      </c>
      <c r="B4" s="5">
        <v>1</v>
      </c>
      <c r="C4" s="6">
        <v>44960</v>
      </c>
      <c r="D4" s="7">
        <v>0.75</v>
      </c>
      <c r="E4" s="5">
        <v>35.375999999999998</v>
      </c>
      <c r="F4" s="30"/>
      <c r="G4" s="12"/>
    </row>
    <row r="5" spans="1:7" x14ac:dyDescent="0.25">
      <c r="A5" s="5" t="s">
        <v>45</v>
      </c>
      <c r="B5" s="5">
        <v>1</v>
      </c>
      <c r="C5" s="6">
        <v>44960</v>
      </c>
      <c r="D5" s="7">
        <v>0.75347222222222221</v>
      </c>
      <c r="E5" s="5">
        <v>62.46</v>
      </c>
      <c r="F5" s="30"/>
      <c r="G5" s="12"/>
    </row>
    <row r="6" spans="1:7" x14ac:dyDescent="0.25">
      <c r="A6" s="5" t="s">
        <v>45</v>
      </c>
      <c r="B6" s="5">
        <v>1</v>
      </c>
      <c r="C6" s="6">
        <v>44960</v>
      </c>
      <c r="D6" s="7">
        <v>0.75694444444444453</v>
      </c>
      <c r="E6" s="5">
        <v>88.944000000000003</v>
      </c>
      <c r="F6" s="30"/>
      <c r="G6" s="12"/>
    </row>
    <row r="7" spans="1:7" x14ac:dyDescent="0.25">
      <c r="A7" s="5" t="s">
        <v>45</v>
      </c>
      <c r="B7" s="5">
        <v>1</v>
      </c>
      <c r="C7" s="6">
        <v>44960</v>
      </c>
      <c r="D7" s="7">
        <v>0.76041666666666663</v>
      </c>
      <c r="E7" s="5">
        <v>109.26</v>
      </c>
      <c r="F7" s="31"/>
      <c r="G7" s="13"/>
    </row>
    <row r="8" spans="1:7" x14ac:dyDescent="0.25">
      <c r="A8" s="36"/>
      <c r="B8" s="37"/>
      <c r="C8" s="37"/>
      <c r="D8" s="37"/>
      <c r="E8" s="38"/>
      <c r="F8" s="14"/>
      <c r="G8" s="14"/>
    </row>
    <row r="9" spans="1:7" x14ac:dyDescent="0.25">
      <c r="A9" s="5" t="s">
        <v>45</v>
      </c>
      <c r="B9" s="5">
        <v>2</v>
      </c>
      <c r="C9" s="6">
        <v>44960</v>
      </c>
      <c r="D9" s="7">
        <v>0.72916666666666663</v>
      </c>
      <c r="E9" s="5" t="s">
        <v>46</v>
      </c>
      <c r="F9" s="9" t="s">
        <v>43</v>
      </c>
      <c r="G9" s="10" t="s">
        <v>44</v>
      </c>
    </row>
    <row r="10" spans="1:7" x14ac:dyDescent="0.25">
      <c r="A10" s="5" t="s">
        <v>45</v>
      </c>
      <c r="B10" s="5">
        <v>2</v>
      </c>
      <c r="C10" s="6">
        <v>44960</v>
      </c>
      <c r="D10" s="7">
        <v>0.75</v>
      </c>
      <c r="E10" s="5">
        <v>-4.2960000000000003</v>
      </c>
      <c r="F10" s="30" t="s">
        <v>44</v>
      </c>
      <c r="G10" s="11" t="s">
        <v>47</v>
      </c>
    </row>
    <row r="11" spans="1:7" x14ac:dyDescent="0.25">
      <c r="A11" s="5" t="s">
        <v>45</v>
      </c>
      <c r="B11" s="5">
        <v>2</v>
      </c>
      <c r="C11" s="6">
        <v>44960</v>
      </c>
      <c r="D11" s="7">
        <v>0.75347222222222221</v>
      </c>
      <c r="E11" s="5">
        <v>18.335999999999999</v>
      </c>
      <c r="F11" s="30"/>
      <c r="G11" s="8">
        <v>131</v>
      </c>
    </row>
    <row r="12" spans="1:7" x14ac:dyDescent="0.25">
      <c r="A12" s="5" t="s">
        <v>45</v>
      </c>
      <c r="B12" s="5">
        <v>2</v>
      </c>
      <c r="C12" s="6">
        <v>44960</v>
      </c>
      <c r="D12" s="7">
        <v>0.75694444444444453</v>
      </c>
      <c r="E12" s="5">
        <v>51</v>
      </c>
      <c r="F12" s="30"/>
      <c r="G12" s="12"/>
    </row>
    <row r="13" spans="1:7" x14ac:dyDescent="0.25">
      <c r="A13" s="5" t="s">
        <v>45</v>
      </c>
      <c r="B13" s="5">
        <v>2</v>
      </c>
      <c r="C13" s="6">
        <v>44960</v>
      </c>
      <c r="D13" s="7">
        <v>0.76041666666666663</v>
      </c>
      <c r="E13" s="5">
        <v>79.055999999999997</v>
      </c>
      <c r="F13" s="30"/>
      <c r="G13" s="12"/>
    </row>
    <row r="14" spans="1:7" x14ac:dyDescent="0.25">
      <c r="A14" s="5" t="s">
        <v>45</v>
      </c>
      <c r="B14" s="5">
        <v>2</v>
      </c>
      <c r="C14" s="6">
        <v>44960</v>
      </c>
      <c r="D14" s="7">
        <v>0.76388888888888884</v>
      </c>
      <c r="E14" s="5">
        <v>103.848</v>
      </c>
      <c r="F14" s="31"/>
      <c r="G14" s="13"/>
    </row>
    <row r="15" spans="1:7" x14ac:dyDescent="0.25">
      <c r="A15" s="33"/>
      <c r="B15" s="34"/>
      <c r="C15" s="34"/>
      <c r="D15" s="34"/>
      <c r="E15" s="35"/>
      <c r="F15" s="14"/>
      <c r="G15" s="14"/>
    </row>
    <row r="16" spans="1:7" x14ac:dyDescent="0.25">
      <c r="A16" s="6" t="s">
        <v>45</v>
      </c>
      <c r="B16" s="5">
        <v>3</v>
      </c>
      <c r="C16" s="6">
        <v>44960</v>
      </c>
      <c r="D16" s="7">
        <v>0.72916666666666663</v>
      </c>
      <c r="E16" s="5" t="s">
        <v>46</v>
      </c>
      <c r="F16" s="9" t="s">
        <v>43</v>
      </c>
      <c r="G16" s="10" t="s">
        <v>44</v>
      </c>
    </row>
    <row r="17" spans="1:7" x14ac:dyDescent="0.25">
      <c r="A17" s="6" t="s">
        <v>45</v>
      </c>
      <c r="B17" s="5">
        <v>3</v>
      </c>
      <c r="C17" s="6">
        <v>44960</v>
      </c>
      <c r="D17" s="7">
        <v>0.74305555555555547</v>
      </c>
      <c r="E17" s="5">
        <v>-2.8559999999999999</v>
      </c>
      <c r="F17" s="30" t="s">
        <v>44</v>
      </c>
      <c r="G17" s="11" t="s">
        <v>47</v>
      </c>
    </row>
    <row r="18" spans="1:7" x14ac:dyDescent="0.25">
      <c r="A18" s="6" t="s">
        <v>45</v>
      </c>
      <c r="B18" s="5">
        <v>3</v>
      </c>
      <c r="C18" s="6">
        <v>44960</v>
      </c>
      <c r="D18" s="7">
        <v>0.74652777777777779</v>
      </c>
      <c r="E18" s="5">
        <v>0.192</v>
      </c>
      <c r="F18" s="30"/>
      <c r="G18" s="8">
        <v>131</v>
      </c>
    </row>
    <row r="19" spans="1:7" x14ac:dyDescent="0.25">
      <c r="A19" s="6" t="s">
        <v>45</v>
      </c>
      <c r="B19" s="5">
        <v>3</v>
      </c>
      <c r="C19" s="6">
        <v>44960</v>
      </c>
      <c r="D19" s="7">
        <v>0.75</v>
      </c>
      <c r="E19" s="5">
        <v>36.576000000000001</v>
      </c>
      <c r="F19" s="30"/>
      <c r="G19" s="12"/>
    </row>
    <row r="20" spans="1:7" x14ac:dyDescent="0.25">
      <c r="A20" s="6" t="s">
        <v>45</v>
      </c>
      <c r="B20" s="5">
        <v>3</v>
      </c>
      <c r="C20" s="6">
        <v>44960</v>
      </c>
      <c r="D20" s="7">
        <v>0.75347222222222221</v>
      </c>
      <c r="E20" s="5">
        <v>63.527999999999999</v>
      </c>
      <c r="F20" s="30"/>
      <c r="G20" s="12"/>
    </row>
    <row r="21" spans="1:7" x14ac:dyDescent="0.25">
      <c r="A21" s="6" t="s">
        <v>45</v>
      </c>
      <c r="B21" s="5">
        <v>3</v>
      </c>
      <c r="C21" s="6">
        <v>44960</v>
      </c>
      <c r="D21" s="7">
        <v>0.75694444444444453</v>
      </c>
      <c r="E21" s="5">
        <v>89.963999999999999</v>
      </c>
      <c r="F21" s="30"/>
      <c r="G21" s="12"/>
    </row>
    <row r="22" spans="1:7" x14ac:dyDescent="0.25">
      <c r="A22" s="6" t="s">
        <v>45</v>
      </c>
      <c r="B22" s="5">
        <v>3</v>
      </c>
      <c r="C22" s="6">
        <v>44960</v>
      </c>
      <c r="D22" s="7">
        <v>0.76041666666666663</v>
      </c>
      <c r="E22" s="5">
        <v>109.65600000000001</v>
      </c>
      <c r="F22" s="31"/>
      <c r="G22" s="13"/>
    </row>
    <row r="23" spans="1:7" x14ac:dyDescent="0.25">
      <c r="A23" s="33"/>
      <c r="B23" s="34"/>
      <c r="C23" s="34"/>
      <c r="D23" s="34"/>
      <c r="E23" s="35"/>
      <c r="F23" s="14"/>
      <c r="G23" s="14"/>
    </row>
    <row r="24" spans="1:7" x14ac:dyDescent="0.25">
      <c r="A24" s="5" t="s">
        <v>45</v>
      </c>
      <c r="B24" s="5">
        <v>4</v>
      </c>
      <c r="C24" s="6">
        <v>44960</v>
      </c>
      <c r="D24" s="7">
        <v>0.66597222222222219</v>
      </c>
      <c r="E24" s="5" t="s">
        <v>48</v>
      </c>
      <c r="F24" s="9" t="s">
        <v>43</v>
      </c>
      <c r="G24" s="10" t="s">
        <v>44</v>
      </c>
    </row>
    <row r="25" spans="1:7" x14ac:dyDescent="0.25">
      <c r="A25" s="5" t="s">
        <v>45</v>
      </c>
      <c r="B25" s="5">
        <v>4</v>
      </c>
      <c r="C25" s="6">
        <v>44960</v>
      </c>
      <c r="D25" s="7">
        <v>0.67361111111111116</v>
      </c>
      <c r="E25" s="5">
        <v>-0.63600000000000001</v>
      </c>
      <c r="F25" s="30" t="s">
        <v>44</v>
      </c>
      <c r="G25" s="11" t="s">
        <v>47</v>
      </c>
    </row>
    <row r="26" spans="1:7" x14ac:dyDescent="0.25">
      <c r="A26" s="5" t="s">
        <v>45</v>
      </c>
      <c r="B26" s="5">
        <v>4</v>
      </c>
      <c r="C26" s="6">
        <v>44960</v>
      </c>
      <c r="D26" s="7">
        <v>0.67708333333333337</v>
      </c>
      <c r="E26" s="5">
        <v>2.64</v>
      </c>
      <c r="F26" s="30"/>
      <c r="G26" s="8">
        <v>87</v>
      </c>
    </row>
    <row r="27" spans="1:7" x14ac:dyDescent="0.25">
      <c r="A27" s="5" t="s">
        <v>45</v>
      </c>
      <c r="B27" s="5">
        <v>4</v>
      </c>
      <c r="C27" s="6">
        <v>44960</v>
      </c>
      <c r="D27" s="7">
        <v>0.68055555555555547</v>
      </c>
      <c r="E27" s="5">
        <v>32.76</v>
      </c>
      <c r="F27" s="30"/>
      <c r="G27" s="12"/>
    </row>
    <row r="28" spans="1:7" x14ac:dyDescent="0.25">
      <c r="A28" s="5" t="s">
        <v>45</v>
      </c>
      <c r="B28" s="5">
        <v>4</v>
      </c>
      <c r="C28" s="6">
        <v>44960</v>
      </c>
      <c r="D28" s="7">
        <v>0.68402777777777779</v>
      </c>
      <c r="E28" s="5">
        <v>68.268000000000001</v>
      </c>
      <c r="F28" s="31"/>
      <c r="G28" s="13"/>
    </row>
    <row r="29" spans="1:7" x14ac:dyDescent="0.25">
      <c r="A29" s="33"/>
      <c r="B29" s="34"/>
      <c r="C29" s="34"/>
      <c r="D29" s="34"/>
      <c r="E29" s="35"/>
      <c r="F29" s="14"/>
      <c r="G29" s="14"/>
    </row>
    <row r="30" spans="1:7" x14ac:dyDescent="0.25">
      <c r="A30" s="5" t="s">
        <v>45</v>
      </c>
      <c r="B30" s="5">
        <v>5</v>
      </c>
      <c r="C30" s="6">
        <v>44960</v>
      </c>
      <c r="D30" s="7">
        <v>0.66597222222222219</v>
      </c>
      <c r="E30" s="5" t="s">
        <v>48</v>
      </c>
      <c r="F30" s="9" t="s">
        <v>43</v>
      </c>
      <c r="G30" s="10" t="s">
        <v>44</v>
      </c>
    </row>
    <row r="31" spans="1:7" x14ac:dyDescent="0.25">
      <c r="A31" s="5" t="s">
        <v>45</v>
      </c>
      <c r="B31" s="5">
        <v>5</v>
      </c>
      <c r="C31" s="6">
        <v>44960</v>
      </c>
      <c r="D31" s="7">
        <v>0.67361111111111116</v>
      </c>
      <c r="E31" s="5">
        <v>-0.63600000000000001</v>
      </c>
      <c r="F31" s="30" t="s">
        <v>44</v>
      </c>
      <c r="G31" s="11" t="s">
        <v>47</v>
      </c>
    </row>
    <row r="32" spans="1:7" x14ac:dyDescent="0.25">
      <c r="A32" s="5" t="s">
        <v>45</v>
      </c>
      <c r="B32" s="5">
        <v>5</v>
      </c>
      <c r="C32" s="6">
        <v>44960</v>
      </c>
      <c r="D32" s="7">
        <v>0.67708333333333337</v>
      </c>
      <c r="E32" s="5">
        <v>1.8120000000000001</v>
      </c>
      <c r="F32" s="30"/>
      <c r="G32" s="8">
        <v>87</v>
      </c>
    </row>
    <row r="33" spans="1:7" x14ac:dyDescent="0.25">
      <c r="A33" s="5" t="s">
        <v>45</v>
      </c>
      <c r="B33" s="5">
        <v>5</v>
      </c>
      <c r="C33" s="6">
        <v>44960</v>
      </c>
      <c r="D33" s="7">
        <v>0.68055555555555547</v>
      </c>
      <c r="E33" s="5">
        <v>30.792000000000002</v>
      </c>
      <c r="F33" s="30"/>
      <c r="G33" s="12"/>
    </row>
    <row r="34" spans="1:7" x14ac:dyDescent="0.25">
      <c r="A34" s="5" t="s">
        <v>45</v>
      </c>
      <c r="B34" s="5">
        <v>5</v>
      </c>
      <c r="C34" s="6">
        <v>44960</v>
      </c>
      <c r="D34" s="7">
        <v>0.68402777777777779</v>
      </c>
      <c r="E34" s="5">
        <v>66.335999999999999</v>
      </c>
      <c r="F34" s="31"/>
      <c r="G34" s="13"/>
    </row>
    <row r="35" spans="1:7" x14ac:dyDescent="0.25">
      <c r="A35" s="33"/>
      <c r="B35" s="34"/>
      <c r="C35" s="34"/>
      <c r="D35" s="34"/>
      <c r="E35" s="35"/>
      <c r="F35" s="14"/>
      <c r="G35" s="14"/>
    </row>
    <row r="36" spans="1:7" x14ac:dyDescent="0.25">
      <c r="A36" s="5" t="s">
        <v>45</v>
      </c>
      <c r="B36" s="5">
        <v>6</v>
      </c>
      <c r="C36" s="6">
        <v>44960</v>
      </c>
      <c r="D36" s="7">
        <v>0.66597222222222219</v>
      </c>
      <c r="E36" s="5" t="s">
        <v>48</v>
      </c>
      <c r="F36" s="9" t="s">
        <v>43</v>
      </c>
      <c r="G36" s="10" t="s">
        <v>44</v>
      </c>
    </row>
    <row r="37" spans="1:7" x14ac:dyDescent="0.25">
      <c r="A37" s="5" t="s">
        <v>45</v>
      </c>
      <c r="B37" s="5">
        <v>6</v>
      </c>
      <c r="C37" s="6">
        <v>44960</v>
      </c>
      <c r="D37" s="7">
        <v>0.67361111111111116</v>
      </c>
      <c r="E37" s="5">
        <v>-1.1519999999999999</v>
      </c>
      <c r="F37" s="30" t="s">
        <v>44</v>
      </c>
      <c r="G37" s="11" t="s">
        <v>47</v>
      </c>
    </row>
    <row r="38" spans="1:7" x14ac:dyDescent="0.25">
      <c r="A38" s="5" t="s">
        <v>45</v>
      </c>
      <c r="B38" s="5">
        <v>6</v>
      </c>
      <c r="C38" s="6">
        <v>44960</v>
      </c>
      <c r="D38" s="7">
        <v>0.67708333333333337</v>
      </c>
      <c r="E38" s="5">
        <v>1.728</v>
      </c>
      <c r="F38" s="30"/>
      <c r="G38" s="8">
        <v>87</v>
      </c>
    </row>
    <row r="39" spans="1:7" x14ac:dyDescent="0.25">
      <c r="A39" s="5" t="s">
        <v>45</v>
      </c>
      <c r="B39" s="5">
        <v>6</v>
      </c>
      <c r="C39" s="6">
        <v>44960</v>
      </c>
      <c r="D39" s="7">
        <v>0.68055555555555547</v>
      </c>
      <c r="E39" s="5">
        <v>31.91</v>
      </c>
      <c r="F39" s="30"/>
      <c r="G39" s="12"/>
    </row>
    <row r="40" spans="1:7" x14ac:dyDescent="0.25">
      <c r="A40" s="5" t="s">
        <v>45</v>
      </c>
      <c r="B40" s="5">
        <v>6</v>
      </c>
      <c r="C40" s="6">
        <v>44960</v>
      </c>
      <c r="D40" s="7">
        <v>0.68402777777777779</v>
      </c>
      <c r="E40" s="5">
        <v>66.47</v>
      </c>
      <c r="F40" s="31"/>
      <c r="G40" s="13"/>
    </row>
    <row r="41" spans="1:7" x14ac:dyDescent="0.25">
      <c r="A41" s="33"/>
      <c r="B41" s="34"/>
      <c r="C41" s="34"/>
      <c r="D41" s="34"/>
      <c r="E41" s="35"/>
      <c r="F41" s="14"/>
      <c r="G41" s="14"/>
    </row>
    <row r="42" spans="1:7" x14ac:dyDescent="0.25">
      <c r="A42" s="5" t="s">
        <v>45</v>
      </c>
      <c r="B42" s="5">
        <v>7</v>
      </c>
      <c r="C42" s="6">
        <v>44960</v>
      </c>
      <c r="D42" s="7">
        <v>0.66597222222222219</v>
      </c>
      <c r="E42" s="5" t="s">
        <v>48</v>
      </c>
      <c r="F42" s="15" t="s">
        <v>43</v>
      </c>
      <c r="G42" s="10" t="s">
        <v>44</v>
      </c>
    </row>
    <row r="43" spans="1:7" x14ac:dyDescent="0.25">
      <c r="A43" s="5" t="s">
        <v>45</v>
      </c>
      <c r="B43" s="5">
        <v>7</v>
      </c>
      <c r="C43" s="6">
        <v>44960</v>
      </c>
      <c r="D43" s="7">
        <v>0.67361111111111116</v>
      </c>
      <c r="E43" s="5">
        <v>-1.036</v>
      </c>
      <c r="F43" s="30" t="s">
        <v>44</v>
      </c>
      <c r="G43" s="11" t="s">
        <v>47</v>
      </c>
    </row>
    <row r="44" spans="1:7" x14ac:dyDescent="0.25">
      <c r="A44" s="5" t="s">
        <v>45</v>
      </c>
      <c r="B44" s="5">
        <v>7</v>
      </c>
      <c r="C44" s="6">
        <v>44960</v>
      </c>
      <c r="D44" s="7">
        <v>0.67708333333333337</v>
      </c>
      <c r="E44" s="5">
        <v>13.478</v>
      </c>
      <c r="F44" s="30"/>
      <c r="G44" s="8">
        <v>87</v>
      </c>
    </row>
    <row r="45" spans="1:7" x14ac:dyDescent="0.25">
      <c r="A45" s="5" t="s">
        <v>45</v>
      </c>
      <c r="B45" s="5">
        <v>7</v>
      </c>
      <c r="C45" s="6">
        <v>44960</v>
      </c>
      <c r="D45" s="7">
        <v>0.68055555555555547</v>
      </c>
      <c r="E45" s="5">
        <v>48.037999999999997</v>
      </c>
      <c r="F45" s="30"/>
      <c r="G45" s="12"/>
    </row>
    <row r="46" spans="1:7" x14ac:dyDescent="0.25">
      <c r="A46" s="5" t="s">
        <v>45</v>
      </c>
      <c r="B46" s="5">
        <v>7</v>
      </c>
      <c r="C46" s="6">
        <v>44960</v>
      </c>
      <c r="D46" s="7">
        <v>0.68402777777777779</v>
      </c>
      <c r="E46" s="5">
        <v>82.483000000000004</v>
      </c>
      <c r="F46" s="31"/>
      <c r="G46" s="13"/>
    </row>
    <row r="47" spans="1:7" x14ac:dyDescent="0.25">
      <c r="A47" s="33"/>
      <c r="B47" s="34"/>
      <c r="C47" s="34"/>
      <c r="D47" s="34"/>
      <c r="E47" s="35"/>
      <c r="F47" s="14"/>
      <c r="G47" s="14"/>
    </row>
    <row r="48" spans="1:7" x14ac:dyDescent="0.25">
      <c r="A48" s="5" t="s">
        <v>45</v>
      </c>
      <c r="B48" s="5">
        <v>9</v>
      </c>
      <c r="C48" s="6">
        <v>44960</v>
      </c>
      <c r="D48" s="7">
        <v>0.66597222222222219</v>
      </c>
      <c r="E48" s="5" t="s">
        <v>48</v>
      </c>
      <c r="F48" s="9" t="s">
        <v>43</v>
      </c>
      <c r="G48" s="10" t="s">
        <v>44</v>
      </c>
    </row>
    <row r="49" spans="1:7" x14ac:dyDescent="0.25">
      <c r="A49" s="5" t="s">
        <v>45</v>
      </c>
      <c r="B49" s="5">
        <v>9</v>
      </c>
      <c r="C49" s="6">
        <v>44960</v>
      </c>
      <c r="D49" s="7">
        <v>0.67361111111111116</v>
      </c>
      <c r="E49" s="5">
        <v>0</v>
      </c>
      <c r="F49" s="30" t="s">
        <v>44</v>
      </c>
      <c r="G49" s="11" t="s">
        <v>47</v>
      </c>
    </row>
    <row r="50" spans="1:7" x14ac:dyDescent="0.25">
      <c r="A50" s="5" t="s">
        <v>45</v>
      </c>
      <c r="B50" s="5">
        <v>9</v>
      </c>
      <c r="C50" s="6">
        <v>44960</v>
      </c>
      <c r="D50" s="7">
        <v>0.67708333333333337</v>
      </c>
      <c r="E50" s="5">
        <v>3.3719999999999999</v>
      </c>
      <c r="F50" s="30"/>
      <c r="G50" s="16">
        <v>97</v>
      </c>
    </row>
    <row r="51" spans="1:7" x14ac:dyDescent="0.25">
      <c r="A51" s="5" t="s">
        <v>45</v>
      </c>
      <c r="B51" s="5">
        <v>9</v>
      </c>
      <c r="C51" s="6">
        <v>44960</v>
      </c>
      <c r="D51" s="7">
        <v>0.68055555555555547</v>
      </c>
      <c r="E51" s="5">
        <v>68.64</v>
      </c>
      <c r="F51" s="31"/>
      <c r="G51" s="13"/>
    </row>
    <row r="52" spans="1:7" x14ac:dyDescent="0.25">
      <c r="A52" s="33"/>
      <c r="B52" s="34"/>
      <c r="C52" s="34"/>
      <c r="D52" s="34"/>
      <c r="E52" s="35"/>
      <c r="F52" s="14"/>
      <c r="G52" s="14"/>
    </row>
    <row r="53" spans="1:7" x14ac:dyDescent="0.25">
      <c r="A53" s="5" t="s">
        <v>49</v>
      </c>
      <c r="B53" s="5">
        <v>1</v>
      </c>
      <c r="C53" s="6">
        <v>44960</v>
      </c>
      <c r="D53" s="7">
        <v>0.64930555555555558</v>
      </c>
      <c r="E53" s="5" t="s">
        <v>48</v>
      </c>
      <c r="F53" s="9" t="s">
        <v>43</v>
      </c>
      <c r="G53" s="10" t="s">
        <v>44</v>
      </c>
    </row>
    <row r="54" spans="1:7" x14ac:dyDescent="0.25">
      <c r="A54" s="5" t="s">
        <v>49</v>
      </c>
      <c r="B54" s="5">
        <v>1</v>
      </c>
      <c r="C54" s="6">
        <v>44960</v>
      </c>
      <c r="D54" s="7">
        <v>0.66666666666666663</v>
      </c>
      <c r="E54" s="5" t="s">
        <v>50</v>
      </c>
      <c r="F54" s="32" t="s">
        <v>44</v>
      </c>
      <c r="G54" s="11" t="s">
        <v>47</v>
      </c>
    </row>
    <row r="55" spans="1:7" x14ac:dyDescent="0.25">
      <c r="A55" s="5" t="s">
        <v>49</v>
      </c>
      <c r="B55" s="5">
        <v>1</v>
      </c>
      <c r="C55" s="6">
        <v>44960</v>
      </c>
      <c r="D55" s="7" t="s">
        <v>51</v>
      </c>
      <c r="E55" s="5" t="s">
        <v>52</v>
      </c>
      <c r="F55" s="39"/>
      <c r="G55" s="8">
        <v>188</v>
      </c>
    </row>
    <row r="56" spans="1:7" x14ac:dyDescent="0.25">
      <c r="A56" s="33"/>
      <c r="B56" s="34"/>
      <c r="C56" s="34"/>
      <c r="D56" s="34"/>
      <c r="E56" s="35"/>
      <c r="F56" s="14"/>
      <c r="G56" s="14"/>
    </row>
    <row r="57" spans="1:7" x14ac:dyDescent="0.25">
      <c r="A57" s="5" t="s">
        <v>49</v>
      </c>
      <c r="B57" s="5">
        <v>2</v>
      </c>
      <c r="C57" s="6">
        <v>44960</v>
      </c>
      <c r="D57" s="7">
        <v>0.64930555555555558</v>
      </c>
      <c r="E57" s="5" t="s">
        <v>48</v>
      </c>
      <c r="F57" s="9" t="s">
        <v>43</v>
      </c>
      <c r="G57" s="10" t="s">
        <v>44</v>
      </c>
    </row>
    <row r="58" spans="1:7" x14ac:dyDescent="0.25">
      <c r="A58" s="5" t="s">
        <v>49</v>
      </c>
      <c r="B58" s="5">
        <v>2</v>
      </c>
      <c r="C58" s="6">
        <v>44960</v>
      </c>
      <c r="D58" s="7">
        <v>0.6743055555555556</v>
      </c>
      <c r="E58" s="5" t="s">
        <v>50</v>
      </c>
      <c r="F58" s="32" t="s">
        <v>44</v>
      </c>
      <c r="G58" s="11" t="s">
        <v>47</v>
      </c>
    </row>
    <row r="59" spans="1:7" x14ac:dyDescent="0.25">
      <c r="A59" s="5" t="s">
        <v>49</v>
      </c>
      <c r="B59" s="5">
        <v>2</v>
      </c>
      <c r="C59" s="6">
        <v>44960</v>
      </c>
      <c r="D59" s="7" t="s">
        <v>51</v>
      </c>
      <c r="E59" s="5" t="s">
        <v>52</v>
      </c>
      <c r="F59" s="39"/>
      <c r="G59" s="8">
        <v>188</v>
      </c>
    </row>
  </sheetData>
  <mergeCells count="19">
    <mergeCell ref="A56:E56"/>
    <mergeCell ref="A8:E8"/>
    <mergeCell ref="A52:E52"/>
    <mergeCell ref="A47:E47"/>
    <mergeCell ref="A41:E41"/>
    <mergeCell ref="A35:E35"/>
    <mergeCell ref="A29:E29"/>
    <mergeCell ref="A23:E23"/>
    <mergeCell ref="A15:E15"/>
    <mergeCell ref="F2:F7"/>
    <mergeCell ref="F10:F14"/>
    <mergeCell ref="F17:F22"/>
    <mergeCell ref="F25:F28"/>
    <mergeCell ref="F31:F34"/>
    <mergeCell ref="F37:F40"/>
    <mergeCell ref="F43:F46"/>
    <mergeCell ref="F49:F51"/>
    <mergeCell ref="F54:F55"/>
    <mergeCell ref="F58:F59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dae6dec-660d-460d-9cee-b8084181ac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C337BE476724F9D44758A8DD57009" ma:contentTypeVersion="17" ma:contentTypeDescription="Create a new document." ma:contentTypeScope="" ma:versionID="65bd02ccd2f1b1492194abba1df82ded">
  <xsd:schema xmlns:xsd="http://www.w3.org/2001/XMLSchema" xmlns:xs="http://www.w3.org/2001/XMLSchema" xmlns:p="http://schemas.microsoft.com/office/2006/metadata/properties" xmlns:ns3="5dae6dec-660d-460d-9cee-b8084181acd4" xmlns:ns4="6e7603cb-28c9-4a76-be11-53e091572242" targetNamespace="http://schemas.microsoft.com/office/2006/metadata/properties" ma:root="true" ma:fieldsID="ab540389333044f00ece703a06b66ddc" ns3:_="" ns4:_="">
    <xsd:import namespace="5dae6dec-660d-460d-9cee-b8084181acd4"/>
    <xsd:import namespace="6e7603cb-28c9-4a76-be11-53e0915722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e6dec-660d-460d-9cee-b8084181a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603cb-28c9-4a76-be11-53e091572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E8B84-2962-4666-AE7D-618826817C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79C56-6411-47C2-A1F2-F180D3D11254}">
  <ds:schemaRefs>
    <ds:schemaRef ds:uri="http://schemas.microsoft.com/office/2006/metadata/properties"/>
    <ds:schemaRef ds:uri="http://schemas.microsoft.com/office/infopath/2007/PartnerControls"/>
    <ds:schemaRef ds:uri="5dae6dec-660d-460d-9cee-b8084181acd4"/>
  </ds:schemaRefs>
</ds:datastoreItem>
</file>

<file path=customXml/itemProps3.xml><?xml version="1.0" encoding="utf-8"?>
<ds:datastoreItem xmlns:ds="http://schemas.openxmlformats.org/officeDocument/2006/customXml" ds:itemID="{8E312820-4FBF-45A0-9906-ED47BAA55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e6dec-660d-460d-9cee-b8084181acd4"/>
    <ds:schemaRef ds:uri="6e7603cb-28c9-4a76-be11-53e091572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R1b, R1c, R2 - Table</vt:lpstr>
      <vt:lpstr>R1a - CT Start-Time</vt:lpstr>
    </vt:vector>
  </TitlesOfParts>
  <Manager/>
  <Company>East Kentcuky Power Cooperative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Adams</dc:creator>
  <cp:keywords/>
  <dc:description/>
  <cp:lastModifiedBy>Jacob Watson</cp:lastModifiedBy>
  <cp:revision/>
  <dcterms:created xsi:type="dcterms:W3CDTF">2024-05-24T18:06:48Z</dcterms:created>
  <dcterms:modified xsi:type="dcterms:W3CDTF">2024-08-01T16:21:44Z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0x010100F92C337BE476724F9D44758A8DD57009</vt:lpwstr>
  </property>
</Properties>
</file>