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W:\John Ryan\CKY\2024 Rate Case\Discovery\Set 1\Final Responses\5.29.2024 Additions\FINAL BATCH\"/>
    </mc:Choice>
  </mc:AlternateContent>
  <xr:revisionPtr revIDLastSave="0" documentId="8_{5C2D50F8-1CF2-41FC-83D4-B4F7B1F534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h-10 Labor Cost Chang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>'[1]TRANSPORTS-revised'!#REF!</definedName>
    <definedName name="\C">#REF!</definedName>
    <definedName name="\f">'[2]E-2'!#REF!</definedName>
    <definedName name="\P">#REF!</definedName>
    <definedName name="\s">'[2]E-2'!#REF!</definedName>
    <definedName name="\t">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SCH10">'[3]Rev Def Sum'!#REF!</definedName>
    <definedName name="__sch17">#REF!</definedName>
    <definedName name="__SCH33">'[4]SCHEDULE 33 A REV.'!$A$1:$H$67</definedName>
    <definedName name="__SCH6">#N/A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10TAXPROP">#REF!</definedName>
    <definedName name="_11GROSSTAX">#REF!</definedName>
    <definedName name="_12FRANCTAX">#REF!</definedName>
    <definedName name="_13TAXFED">#REF!</definedName>
    <definedName name="_14DEBTINTEREST">#REF!</definedName>
    <definedName name="_1QTR">#REF!</definedName>
    <definedName name="_1QTR_PROPANE">#REF!</definedName>
    <definedName name="_2_SUMMARY">#REF!</definedName>
    <definedName name="_2_SUMMARY10">#REF!</definedName>
    <definedName name="_235">#REF!</definedName>
    <definedName name="_2QTR">#REF!</definedName>
    <definedName name="_2QTR_PROPANE">#REF!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BENEFITS">#REF!</definedName>
    <definedName name="_8TAXPSC">#REF!</definedName>
    <definedName name="_9_PAY_TAXES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S_ESC_3_X_\TA">'[2]E-2'!#REF!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>'[2]E-2'!#REF!</definedName>
    <definedName name="_HOME__FS_ESC_3">'[2]E-2'!#REF!</definedName>
    <definedName name="_Order1" hidden="1">255</definedName>
    <definedName name="_Order2" hidden="1">255</definedName>
    <definedName name="_PRCRSA148..O17">'[2]E-2'!#REF!</definedName>
    <definedName name="_PRCRSAC1..AK46">#REF!</definedName>
    <definedName name="_PRCRSO1..Y60_G">#REF!</definedName>
    <definedName name="_PRCRSQ148..AE1">'[2]E-2'!#REF!</definedName>
    <definedName name="_Regression_Int" hidden="1">1</definedName>
    <definedName name="_SCH10">'[5]Rev Def Sum'!#REF!</definedName>
    <definedName name="_sch17">#REF!</definedName>
    <definedName name="_SCH33">'[6]SCHEDULE 33 A REV.'!$A$1:$H$67</definedName>
    <definedName name="_SCH6">#N/A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CCT106">#REF!</definedName>
    <definedName name="ACCT495">#REF!</definedName>
    <definedName name="ACCT904">#REF!</definedName>
    <definedName name="acctXref">#REF!</definedName>
    <definedName name="Active">[7]Inputs!$B$4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[8]Sch1!$G$1</definedName>
    <definedName name="ADJSUM">#REF!</definedName>
    <definedName name="AGENCY_GASCOSTS">#REF!</definedName>
    <definedName name="AGENCY_HISTORY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'[9]L Graph (Data)'!$A$6:$DS$21</definedName>
    <definedName name="Ainputvol">'[10]L Graph (Data)'!$A$6:$DS$17</definedName>
    <definedName name="ali" hidden="1">{"'Server Configuration'!$A$1:$DB$281"}</definedName>
    <definedName name="AllData">OFFSET('[11]SLCs Due &amp; Recd'!$A$11,0,0,COUNTA('[11]SLCs Due &amp; Recd'!$B$1:$B$65536),COUNTA('[11]SLCs Due &amp; Recd'!$A$11:$IV$11))</definedName>
    <definedName name="ALLOC">[12]VLOOKUP!$A$2:$S$26</definedName>
    <definedName name="ALLPAGES">#REF!</definedName>
    <definedName name="ANGINC">#REF!</definedName>
    <definedName name="ANNPCT">#REF!</definedName>
    <definedName name="ANNPCTANG">#REF!</definedName>
    <definedName name="Application_Fees">[7]Inputs!$B$50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[13]EXH10!$A$1:$J$47</definedName>
    <definedName name="Avg_Mo_pmt">[7]Inputs!$B$7</definedName>
    <definedName name="AVGrate">'[14]AVG FXrates'!$B$4:$F$47</definedName>
    <definedName name="b" hidden="1">{"'Server Configuration'!$A$1:$DB$281"}</definedName>
    <definedName name="b_1" hidden="1">{"'Server Configuration'!$A$1:$DB$281"}</definedName>
    <definedName name="Bank">[15]Input!#REF!</definedName>
    <definedName name="base">'[16]Index A'!$C$16</definedName>
    <definedName name="Baseline">#REF!</definedName>
    <definedName name="bdate">'[17]Oper Rev&amp;Exp by Accts C2.1A'!$A$4</definedName>
    <definedName name="BENEFITS">#REF!</definedName>
    <definedName name="Binputrusum">'[9]L Graph (Data)'!$A$97:$DS$109</definedName>
    <definedName name="binputsum">'[10]L Graph (Data)'!$A$19:$DS$29</definedName>
    <definedName name="binputsumru">'[18]L Graph (Data)'!$A$91:$DS$105</definedName>
    <definedName name="binputvol">'[18]L Graph (Data)'!$A$21:$DS$34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[19]Assumptions!$J$8:$J$21</definedName>
    <definedName name="BOB">#REF!</definedName>
    <definedName name="BTU">[20]Input!$B$11</definedName>
    <definedName name="ByTower">#REF!</definedName>
    <definedName name="CALDEN">#REF!</definedName>
    <definedName name="Cap_Structure">#REF!</definedName>
    <definedName name="case">'[21]B-1 p.1 Summary (Base)'!$A$2</definedName>
    <definedName name="CCCfeeadj">'[10]L Graph (Data)'!$A$410:$DS$457</definedName>
    <definedName name="CCCvoladj">'[10]L Graph (Data)'!$A$359:$DS$406</definedName>
    <definedName name="cen">'[21]B-1 p.1 Summary (Base)'!$L$8</definedName>
    <definedName name="Central_Call_Handling_Charge">'[22]Router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'[9]L Graph (Data)'!$A$41:$IV$56</definedName>
    <definedName name="Cinputvol">'[18]L Graph (Data)'!$A$38:$DS$51</definedName>
    <definedName name="Clarification">#REF!</definedName>
    <definedName name="co">'[21]Index A'!$A$5</definedName>
    <definedName name="COLUMN1">#REF!</definedName>
    <definedName name="COLUMN2">#REF!</definedName>
    <definedName name="Commodity">[15]Input!$C$10</definedName>
    <definedName name="Companies">#REF!</definedName>
    <definedName name="company">'[17]Operating Income Summary C-1'!$A$1</definedName>
    <definedName name="CONAME">[15]B!$A$1</definedName>
    <definedName name="CONTENTS">#REF!</definedName>
    <definedName name="Criticality">#REF!</definedName>
    <definedName name="curr_cust_pmts">'[7]Payment Calculation'!$C$24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'[5]Rev Def Sum'!#REF!</definedName>
    <definedName name="CWC_12_96">#REF!</definedName>
    <definedName name="CWC_12_97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>#REF!</definedName>
    <definedName name="_xlnm.Database">#REF!</definedName>
    <definedName name="date">'[23]Operating Income Summary C-1'!$A$4</definedName>
    <definedName name="dateb">'[21]B-1 p.1 Summary (Base)'!$A$4</definedName>
    <definedName name="datef">'[21]B-1 p.2 Summary (Forecast)'!$A$4</definedName>
    <definedName name="DAVE">'[2]E-2'!#REF!</definedName>
    <definedName name="DC">[8]Sch2!#REF!</definedName>
    <definedName name="DEBT">[24]RORB!$B$2:$F$24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[7]Inputs!$B$32</definedName>
    <definedName name="EA">[7]Inputs!$B$8</definedName>
    <definedName name="EGC">[15]Input!$C$11</definedName>
    <definedName name="EGCDATE">[15]Input!$C$14</definedName>
    <definedName name="ENDrate">'[14]END FXrates'!$B$4:$F$46</definedName>
    <definedName name="Enrolled">[7]Inputs!$B$5</definedName>
    <definedName name="EQUITY">[24]RORB!$A$25:$G$49</definedName>
    <definedName name="Est_Enrollment">[7]Inputs!$B$17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'[17]Operating Income Summary C-1'!$A$4</definedName>
    <definedName name="FDATE">'[17]Oper Rev&amp;Exp by Accts C2.1B'!$A$4</definedName>
    <definedName name="FEDTAX">'[5]Rev Def Sum'!#REF!</definedName>
    <definedName name="FICA">[25]Sheet1!$A$2:$R$48</definedName>
    <definedName name="FICA_CALULATION">#REF!</definedName>
    <definedName name="FICA_FIC_TAX_MO">#REF!</definedName>
    <definedName name="FICA_FIT_TAX_BW">#REF!</definedName>
    <definedName name="FindRef">OFFSET('[11]% Invoice'!$A$1,0,0,COUNTA('[11]% Invoice'!$A$1:$A$65536),1)</definedName>
    <definedName name="forecast">'[16]Index A'!$C$18</definedName>
    <definedName name="FOREM_S">#REF!</definedName>
    <definedName name="FORESTORE">#REF!</definedName>
    <definedName name="FORESUM">#REF!</definedName>
    <definedName name="FTLEE">#REF!</definedName>
    <definedName name="FTY">#REF!</definedName>
    <definedName name="FUELCOST">#REF!</definedName>
    <definedName name="FY">[8]Sch2!#REF!</definedName>
    <definedName name="FYDESC">#REF!</definedName>
    <definedName name="GARY">#REF!</definedName>
    <definedName name="GAS_PURCH_SORT">#REF!</definedName>
    <definedName name="GASCOST">#REF!</definedName>
    <definedName name="GASNOTE">#REF!</definedName>
    <definedName name="Grade">[19]Assumptions!$J$8:$J$21</definedName>
    <definedName name="GROSS_WAGES">#REF!</definedName>
    <definedName name="header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'[18]L Graph (Data)'!$A$71:$DS$84</definedName>
    <definedName name="IBM">{"'Server Configuration'!$A$1:$DB$281"}</definedName>
    <definedName name="IC">{"'Server Configuration'!$A$1:$DB$281"}</definedName>
    <definedName name="IMFILE">#REF!</definedName>
    <definedName name="INCTAX">'[5]Rev Def Sum'!#REF!</definedName>
    <definedName name="INCTAX2">'[5]Rev Def Sum'!#REF!</definedName>
    <definedName name="INDADD">#REF!</definedName>
    <definedName name="INPUT">#REF!</definedName>
    <definedName name="Inputbase">'[9]A (Input) Inv MO Service Charge'!#REF!</definedName>
    <definedName name="INTCO">#REF!</definedName>
    <definedName name="INTEREST_WKST">#REF!</definedName>
    <definedName name="IRefbase">'[9]L Graph (Data)'!$A$113:$DS$126</definedName>
    <definedName name="Irefbaseunits">'[18]L Graph (Data)'!$A$109:$DS$125</definedName>
    <definedName name="ITARCRRCCHARGE">'[10]L Graph (Data)'!$A$187:$DS$233</definedName>
    <definedName name="ITbasefee">'[10]L Graph (Data)'!$A$49:$DS$60</definedName>
    <definedName name="ITbaseRUFee">'[10]L Graph (Data)'!$A$239:$DS$286</definedName>
    <definedName name="ITbinputsumru">'[10]L Graph (Data)'!$A$81:$DS$128</definedName>
    <definedName name="ITbinputvol">'[10]L Graph (Data)'!$A$19:$DS$30</definedName>
    <definedName name="ITCinputvol">'[10]L Graph (Data)'!$A$34:$DS$45</definedName>
    <definedName name="ITIbaselineunits">'[10]L Graph (Data)'!$A$63:$DS$74</definedName>
    <definedName name="ITNetArcCharge">'[10]L Graph (Data)'!$A$293:$DS$339</definedName>
    <definedName name="ITnetservfee">'[10]L Graph (Data)'!$A$344:$DS$355</definedName>
    <definedName name="ITrefbaselineunits">'[10]L Graph (Data)'!$A$132:$DS$181</definedName>
    <definedName name="JTC">'[16]Operating Income Summary C-1'!$M$10</definedName>
    <definedName name="LABOR">#REF!</definedName>
    <definedName name="licenseduration">#REF!</definedName>
    <definedName name="licensescope">#REF!</definedName>
    <definedName name="LOBBYING">#REF!</definedName>
    <definedName name="lookup">'[26]Input Sheet'!$A$9:$BM$140</definedName>
    <definedName name="M_S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CSC">'[27]Rev Def Sum'!#REF!</definedName>
    <definedName name="NCSCLB" hidden="1">{"'Server Configuration'!$A$1:$DB$281"}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RM_VOL">#REF!</definedName>
    <definedName name="nousf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>#REF!='[28]September Travel Detail'!#REF!</definedName>
    <definedName name="NvsInstanceHook_1">#REF!='[28]September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[7]Inputs!$B$34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'[29]Rate Base Summary Sch B-1'!#REF!</definedName>
    <definedName name="PAGE3">#REF!</definedName>
    <definedName name="PAGE4">#REF!</definedName>
    <definedName name="PAGE5">'[30]B-2.3'!#REF!</definedName>
    <definedName name="PAGE6">'[30]B-2.3'!#REF!</definedName>
    <definedName name="PAGE7">#REF!</definedName>
    <definedName name="PAGE8">#REF!</definedName>
    <definedName name="penalty">#REF!</definedName>
    <definedName name="PerInvoiceLookup">OFFSET('[11]% Invoice'!$A$1,0,0,COUNTA('[11]% Invoice'!$A$1:$A$65536),COUNTA('[11]% Invoice'!$A$1:$IV$1))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PTY">#REF!</definedName>
    <definedName name="PREMPAY">#REF!</definedName>
    <definedName name="PRINT">#REF!</definedName>
    <definedName name="Print_Area_MI">#REF!</definedName>
    <definedName name="PRINTADJ">#REF!</definedName>
    <definedName name="PRINTADS">#REF!</definedName>
    <definedName name="PRINTBENEFITS">#REF!</definedName>
    <definedName name="PRINTBILL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REVC">#REF!</definedName>
    <definedName name="PRINTSCH35B">#REF!</definedName>
    <definedName name="PRINTSUMMARY">#REF!</definedName>
    <definedName name="productlist">'[31]Product List'!$A$1:$E$23153</definedName>
    <definedName name="proj_cust_pmts">'[7]Payment Calculation'!$C$25</definedName>
    <definedName name="PROPTAX">#REF!</definedName>
    <definedName name="qryFTECategbyCountry">#REF!</definedName>
    <definedName name="Quest">#REF!</definedName>
    <definedName name="RATEBASE">'[5]Rev Def Sum'!#REF!</definedName>
    <definedName name="rates">#REF!</definedName>
    <definedName name="RECON2">#REF!</definedName>
    <definedName name="RECONCILATION">#REF!</definedName>
    <definedName name="_xlnm.Recorder">#REF!</definedName>
    <definedName name="RefFunction">[19]Assumptions!$F$34:$F$39</definedName>
    <definedName name="RefGrade">[19]Assumptions!$F$7:$F$16</definedName>
    <definedName name="RefJobTitle">[19]Assumptions!$F$18:$F$31</definedName>
    <definedName name="REVALLOC">'[6]ATTACH REH-5A REV'!$A$1:$J$39</definedName>
    <definedName name="RISK">#REF!</definedName>
    <definedName name="Rollups">#REF!</definedName>
    <definedName name="Rusty" hidden="1">{"'Server Configuration'!$A$1:$DB$281"}</definedName>
    <definedName name="S35A">#REF!</definedName>
    <definedName name="S35B">#REF!</definedName>
    <definedName name="SAS_GasCost">[15]Input!#REF!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'[21]Operating Income Summary C-1'!$M$9</definedName>
    <definedName name="SPECIFIC">#REF!</definedName>
    <definedName name="STATETAX_PAY_MO">#REF!</definedName>
    <definedName name="STATETAX_PAY_WK">#REF!</definedName>
    <definedName name="STORAGE">#REF!</definedName>
    <definedName name="STUDY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ABLE">#REF!</definedName>
    <definedName name="Teldata">#REF!</definedName>
    <definedName name="TEMP">#REF!</definedName>
    <definedName name="test">'[26]Input Sheet'!#REF!</definedName>
    <definedName name="test1">'[26]Input Sheet'!#REF!</definedName>
    <definedName name="tol">0.001</definedName>
    <definedName name="TOTALONM">#REF!</definedName>
    <definedName name="Totals">'[32]Complete Listing incl LCN'!#REF!</definedName>
    <definedName name="TY">[15]B!#REF!</definedName>
    <definedName name="TYDESC">'[33]4-B'!$A$3</definedName>
    <definedName name="UNEMPLOY_TAX">#REF!</definedName>
    <definedName name="Usage_per_Cust">[7]Inputs!$B$12</definedName>
    <definedName name="usd">[34]Assumptions!$C$13</definedName>
    <definedName name="USF">#REF!</definedName>
    <definedName name="VOL_COMP2">#REF!</definedName>
    <definedName name="VOL_COMPARISON">#REF!</definedName>
    <definedName name="WCSUM">#REF!</definedName>
    <definedName name="wit">'[17]Operating Income Summary C-1'!$M$9</definedName>
    <definedName name="Witness">[15]Input!$B$8</definedName>
    <definedName name="WORKAREA">'[6]ATTACH REH-5A REV'!$B$52:$K$169</definedName>
    <definedName name="WorkingDaysPerYear">210</definedName>
    <definedName name="Xref">'[35]xref acct'!$A$3:$C$167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6" i="1" s="1"/>
  <c r="E14" i="1"/>
  <c r="E16" i="1" s="1"/>
  <c r="D14" i="1"/>
  <c r="D16" i="1" s="1"/>
</calcChain>
</file>

<file path=xl/sharedStrings.xml><?xml version="1.0" encoding="utf-8"?>
<sst xmlns="http://schemas.openxmlformats.org/spreadsheetml/2006/main" count="10" uniqueCount="10">
  <si>
    <t>Forecasted Labor Cost Changes</t>
  </si>
  <si>
    <t>Line</t>
  </si>
  <si>
    <t>No.</t>
  </si>
  <si>
    <t>Annual Change</t>
  </si>
  <si>
    <t>Percent Change</t>
  </si>
  <si>
    <t>Columbia Gas of Kentucky, Inc.</t>
  </si>
  <si>
    <t>Description</t>
  </si>
  <si>
    <t>Calendar Years 2024 - 2027</t>
  </si>
  <si>
    <t>Case No. 2024 - 00092</t>
  </si>
  <si>
    <t>Payroll Costs (Includes Incentive Compensation)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</si>
</sst>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64" fontId="4" fillId="0" borderId="0" xfId="3" applyNumberFormat="1" applyFont="1" applyFill="1" applyBorder="1"/>
    <xf numFmtId="165" fontId="4" fillId="0" borderId="0" xfId="1" applyNumberFormat="1" applyFont="1" applyFill="1" applyBorder="1"/>
    <xf numFmtId="166" fontId="4" fillId="0" borderId="0" xfId="4" applyNumberFormat="1" applyFont="1" applyFill="1" applyBorder="1"/>
    <xf numFmtId="0" fontId="4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0" xfId="2" applyFont="1" applyAlignment="1">
      <alignment horizontal="center"/>
    </xf>
  </cellXfs>
  <cellStyles count="5">
    <cellStyle name="Comma" xfId="1" builtinId="3"/>
    <cellStyle name="Currency 2" xfId="3" xr:uid="{00000000-0005-0000-0000-000001000000}"/>
    <cellStyle name="Normal" xfId="0" builtinId="0"/>
    <cellStyle name="Normal 7" xfId="2" xr:uid="{00000000-0005-0000-0000-000003000000}"/>
    <cellStyle name="Percent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customXml" Target="../customXml/item3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-%202016\Schedules\Schedule%20M%20(Revenues)\Sch%20M%20-%20Revenue%20and%20Rate%20Design%20(Forecasted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Filings\Rate%20Case%20-%202021\Schedules\(Working)%20CKY%20COS%20Schedules%20A%20-%20K%20(Base%20Period%20TME%208-31-21,%20Forecast%20Period%20TME%2012-31-2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34\AppData\Local\Temp\notesC9812B\CKY%20Cost%20of%20Service%20Schedules%20A%20-%20L%20(Base%20Period%20TME%208-31-13,%20Forecast%20Period%20TME%2012-31-1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-%202009\Rate%20Case%20Schedules\Historic\Historic%20Cost%20of%20Service%20December%2031,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GV\RATE%20CASE\1997%20thru%202007\2006%20Rate%20Case%20TME%2012-31-05,%20Proforma%209-30-06\Revenue\Revenue%20and%20Rate%20Design%20filed%205-8-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"/>
      <sheetName val="WPB2.2a Intan Amort.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Base TY Budget"/>
      <sheetName val="Forecast TY Budget"/>
      <sheetName val="Translat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2021</v>
          </cell>
        </row>
        <row r="18">
          <cell r="C18" t="str">
            <v>FOR THE TWELVE MONTHS ENDED DECEMBER 31, 2022</v>
          </cell>
        </row>
      </sheetData>
      <sheetData sheetId="1"/>
      <sheetData sheetId="2"/>
      <sheetData sheetId="3">
        <row r="2">
          <cell r="A2" t="str">
            <v>CASE NO. 2021 - XXXXX</v>
          </cell>
        </row>
      </sheetData>
      <sheetData sheetId="4">
        <row r="4">
          <cell r="A4" t="str">
            <v>AS OF DECEMBER 31,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M10" t="str">
            <v>WITNESS:  J. T. CROOM</v>
          </cell>
        </row>
      </sheetData>
      <sheetData sheetId="52">
        <row r="14">
          <cell r="K14">
            <v>97179</v>
          </cell>
        </row>
      </sheetData>
      <sheetData sheetId="53">
        <row r="20">
          <cell r="F20">
            <v>69585781.109999999</v>
          </cell>
        </row>
      </sheetData>
      <sheetData sheetId="54">
        <row r="20">
          <cell r="F20">
            <v>69530214.710000008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(Base)"/>
      <sheetName val="WPB-5.1 (Forecast)"/>
      <sheetName val="WPB 5.3 Storage"/>
      <sheetName val="B-5.2 CWC (Base)"/>
      <sheetName val="B-5.2 CWC (Forecast)"/>
      <sheetName val="B-6 Def. Cr. &amp; ADIT (Base)"/>
      <sheetName val="B-6 Def. Cr. &amp; ADIT (Forecast)"/>
      <sheetName val="WPB-6 Acct. (forecast)"/>
      <sheetName val="WPB-6 Acct. 282 (forecast)"/>
      <sheetName val="WPB-6 Acct. 282 Adj (forecast)"/>
      <sheetName val="ADIT Calc-Do not print"/>
      <sheetName val="WPB-6 Acct. 190 (forecast)"/>
      <sheetName val="Operating Income Sum Index C"/>
      <sheetName val="Operating Income Summary C-1"/>
      <sheetName val="Adj Operating Income Sum C-2"/>
      <sheetName val="Adjusted Forecast Period"/>
      <sheetName val="Oper Rev&amp;Exp by Accts C2.1A"/>
      <sheetName val="Oper Rev&amp;Exp by Accts C2.1B"/>
      <sheetName val="Total Co Accts Activ C2.2A"/>
      <sheetName val="Total Co Accts Activ C2.2B"/>
      <sheetName val="Input O&amp;M FERC 8-13"/>
      <sheetName val="Input O&amp;M FERC 12-14"/>
      <sheetName val="D-2.4 O&amp;M Adjustment INPUT"/>
      <sheetName val="Input O&amp;M CE Adjustments"/>
      <sheetName val="pivot table - MK"/>
      <sheetName val="O&amp;M by CE by GEN - MK"/>
      <sheetName val="Operating Income Sum Index D"/>
      <sheetName val="D-1"/>
      <sheetName val="D-2.1"/>
      <sheetName val="D-2.2"/>
      <sheetName val="D-2.3"/>
      <sheetName val="D-2.4"/>
      <sheetName val="E-1.1 Fed &amp; State Income Taxes"/>
      <sheetName val="Sch F Index"/>
      <sheetName val="F-1 Corp Due &amp; Memberships"/>
      <sheetName val="F2-1 Charitable Contributions"/>
      <sheetName val="F2-2 Country Club Dues"/>
      <sheetName val="F2-3 Party, Outing, Gift Exp."/>
      <sheetName val="F3 Cust. Serv.&amp;Sales Expense"/>
      <sheetName val="F4  Advertising"/>
      <sheetName val="F5 Professional Serv Expense"/>
      <sheetName val="F6 Rate Case Expense"/>
      <sheetName val="F-7 Civic,Political Activities"/>
      <sheetName val="F-8 Expense Reports"/>
      <sheetName val="Sch G Index"/>
      <sheetName val="G-1 Payroll Cost"/>
      <sheetName val="G-2 Payroll Analyse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Forecast Cost of Capital"/>
      <sheetName val="J-1 Base Period Cost of Capital"/>
      <sheetName val="J-1.1 Cost at Current Rates"/>
      <sheetName val="J-1.2 Cost at Proposed Rates"/>
      <sheetName val="J-2"/>
      <sheetName val="J-3"/>
      <sheetName val="J-4"/>
      <sheetName val="SCH K INDEX"/>
      <sheetName val="K - Comparative Financial Data"/>
    </sheetNames>
    <sheetDataSet>
      <sheetData sheetId="0">
        <row r="5">
          <cell r="A5" t="str">
            <v>COLUMBIA GAS OF KENTUCKY, INC.</v>
          </cell>
        </row>
      </sheetData>
      <sheetData sheetId="1" refreshError="1"/>
      <sheetData sheetId="2" refreshError="1"/>
      <sheetData sheetId="3">
        <row r="2">
          <cell r="A2" t="str">
            <v>CASE NO. 2013 - 00167</v>
          </cell>
        </row>
        <row r="4">
          <cell r="A4" t="str">
            <v>AS OF AUGUST 31, 2013</v>
          </cell>
        </row>
        <row r="8">
          <cell r="L8" t="str">
            <v>WITNESS: C. E. NOTESTONE</v>
          </cell>
        </row>
      </sheetData>
      <sheetData sheetId="4">
        <row r="4">
          <cell r="A4" t="str">
            <v>AS OF DECEMBER 31, 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9">
          <cell r="M9" t="str">
            <v>WITNESS:  S. M. KATKO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Operating Income Summary C-1"/>
      <sheetName val="Adj Operating Income Sum C-2"/>
      <sheetName val="Oper Rev&amp;Exp by Accts C2.1p1-2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4-A"/>
      <sheetName val="4-B"/>
      <sheetName val="4-C"/>
      <sheetName val="4-D"/>
      <sheetName val="4-E-1"/>
      <sheetName val="4-E-2"/>
      <sheetName val="4-F"/>
      <sheetName val="4-G"/>
      <sheetName val="1-2-3"/>
      <sheetName val="Adj 4"/>
      <sheetName val="4-F-2"/>
      <sheetName val="4-H"/>
      <sheetName val="4-I"/>
      <sheetName val="4-J"/>
      <sheetName val="SR"/>
      <sheetName val="32-A"/>
      <sheetName val="32-B"/>
      <sheetName val="Rate Design"/>
      <sheetName val="Sch33"/>
      <sheetName val="Proof"/>
      <sheetName val="TS1 &amp; TS2 ALLOCATION"/>
      <sheetName val="Macros"/>
    </sheetNames>
    <sheetDataSet>
      <sheetData sheetId="0"/>
      <sheetData sheetId="1"/>
      <sheetData sheetId="2">
        <row r="3">
          <cell r="A3" t="str">
            <v>For the 12 Months Ended December 31, 2005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16"/>
  <sheetViews>
    <sheetView tabSelected="1" zoomScale="110" zoomScaleNormal="110" workbookViewId="0">
      <selection activeCell="B23" sqref="B23"/>
    </sheetView>
  </sheetViews>
  <sheetFormatPr defaultColWidth="9.140625" defaultRowHeight="12.75" x14ac:dyDescent="0.2"/>
  <cols>
    <col min="1" max="1" width="4.5703125" style="3" customWidth="1"/>
    <col min="2" max="2" width="39.85546875" style="3" bestFit="1" customWidth="1"/>
    <col min="3" max="6" width="12.5703125" style="3" customWidth="1"/>
    <col min="7" max="16384" width="9.140625" style="3"/>
  </cols>
  <sheetData>
    <row r="1" spans="1:6" x14ac:dyDescent="0.2">
      <c r="A1" s="1"/>
      <c r="B1" s="1"/>
      <c r="C1" s="1"/>
      <c r="D1" s="1"/>
      <c r="E1" s="1"/>
      <c r="F1" s="2"/>
    </row>
    <row r="2" spans="1:6" x14ac:dyDescent="0.2">
      <c r="A2" s="1"/>
      <c r="B2" s="1"/>
      <c r="C2" s="1"/>
      <c r="D2" s="1"/>
      <c r="E2" s="1"/>
      <c r="F2" s="1"/>
    </row>
    <row r="3" spans="1:6" x14ac:dyDescent="0.2">
      <c r="A3" s="1"/>
      <c r="B3" s="1"/>
      <c r="C3" s="1"/>
      <c r="D3" s="1"/>
      <c r="E3" s="1"/>
      <c r="F3" s="1"/>
    </row>
    <row r="4" spans="1:6" x14ac:dyDescent="0.2">
      <c r="A4" s="1"/>
      <c r="B4" s="12" t="s">
        <v>5</v>
      </c>
      <c r="C4" s="12"/>
      <c r="D4" s="12"/>
      <c r="E4" s="12"/>
      <c r="F4" s="12"/>
    </row>
    <row r="5" spans="1:6" x14ac:dyDescent="0.2">
      <c r="A5" s="1"/>
      <c r="B5" s="12" t="s">
        <v>8</v>
      </c>
      <c r="C5" s="12"/>
      <c r="D5" s="12"/>
      <c r="E5" s="12"/>
      <c r="F5" s="12"/>
    </row>
    <row r="6" spans="1:6" x14ac:dyDescent="0.2">
      <c r="A6" s="1"/>
      <c r="B6" s="12" t="s">
        <v>0</v>
      </c>
      <c r="C6" s="12"/>
      <c r="D6" s="12"/>
      <c r="E6" s="12"/>
      <c r="F6" s="12"/>
    </row>
    <row r="7" spans="1:6" x14ac:dyDescent="0.2">
      <c r="A7" s="1"/>
      <c r="B7" s="12" t="s">
        <v>7</v>
      </c>
      <c r="C7" s="12"/>
      <c r="D7" s="12"/>
      <c r="E7" s="12"/>
      <c r="F7" s="12"/>
    </row>
    <row r="8" spans="1:6" x14ac:dyDescent="0.2">
      <c r="A8" s="1"/>
      <c r="B8" s="1"/>
      <c r="C8" s="1"/>
      <c r="D8" s="1"/>
      <c r="E8" s="1"/>
      <c r="F8" s="1"/>
    </row>
    <row r="9" spans="1:6" x14ac:dyDescent="0.2">
      <c r="A9" s="4" t="s">
        <v>1</v>
      </c>
      <c r="B9" s="1"/>
      <c r="C9" s="1"/>
      <c r="D9" s="1"/>
      <c r="E9" s="1"/>
      <c r="F9" s="1"/>
    </row>
    <row r="10" spans="1:6" x14ac:dyDescent="0.2">
      <c r="A10" s="11" t="s">
        <v>2</v>
      </c>
      <c r="B10" s="11" t="s">
        <v>6</v>
      </c>
      <c r="C10" s="5">
        <v>2024</v>
      </c>
      <c r="D10" s="5">
        <v>2025</v>
      </c>
      <c r="E10" s="5">
        <v>2026</v>
      </c>
      <c r="F10" s="5">
        <v>2027</v>
      </c>
    </row>
    <row r="11" spans="1:6" x14ac:dyDescent="0.2">
      <c r="A11" s="1"/>
      <c r="B11" s="1"/>
      <c r="C11" s="6"/>
      <c r="D11" s="6"/>
      <c r="E11" s="6"/>
      <c r="F11" s="6"/>
    </row>
    <row r="12" spans="1:6" x14ac:dyDescent="0.2">
      <c r="A12" s="10">
        <v>1</v>
      </c>
      <c r="B12" s="3" t="s">
        <v>9</v>
      </c>
      <c r="C12" s="7">
        <v>13065620.279607195</v>
      </c>
      <c r="D12" s="7">
        <v>13221885.281538976</v>
      </c>
      <c r="E12" s="7">
        <v>13373849.654024411</v>
      </c>
      <c r="F12" s="7">
        <v>13541927.767684411</v>
      </c>
    </row>
    <row r="13" spans="1:6" x14ac:dyDescent="0.2">
      <c r="A13" s="10"/>
      <c r="C13" s="7"/>
      <c r="D13" s="7"/>
      <c r="E13" s="7"/>
      <c r="F13" s="7"/>
    </row>
    <row r="14" spans="1:6" x14ac:dyDescent="0.2">
      <c r="A14" s="10">
        <v>2</v>
      </c>
      <c r="B14" s="3" t="s">
        <v>3</v>
      </c>
      <c r="C14" s="8"/>
      <c r="D14" s="7">
        <f>D12-C12</f>
        <v>156265.00193178095</v>
      </c>
      <c r="E14" s="7">
        <f>E12-D12</f>
        <v>151964.37248543464</v>
      </c>
      <c r="F14" s="7">
        <f>F12-E12</f>
        <v>168078.11366000026</v>
      </c>
    </row>
    <row r="15" spans="1:6" x14ac:dyDescent="0.2">
      <c r="C15" s="8"/>
    </row>
    <row r="16" spans="1:6" x14ac:dyDescent="0.2">
      <c r="A16" s="10">
        <v>3</v>
      </c>
      <c r="B16" s="3" t="s">
        <v>4</v>
      </c>
      <c r="C16" s="8"/>
      <c r="D16" s="9">
        <f>D14/C12</f>
        <v>1.1960014035895347E-2</v>
      </c>
      <c r="E16" s="9">
        <f>E14/D12</f>
        <v>1.1493396686599187E-2</v>
      </c>
      <c r="F16" s="9">
        <f>F14/E12</f>
        <v>1.2567668846899501E-2</v>
      </c>
    </row>
  </sheetData>
  <mergeCells count="4">
    <mergeCell ref="B4:F4"/>
    <mergeCell ref="B5:F5"/>
    <mergeCell ref="B6:F6"/>
    <mergeCell ref="B7:F7"/>
  </mergeCells>
  <pageMargins left="1.25" right="1" top="1" bottom="1" header="0.5" footer="0.5"/>
  <pageSetup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CFC021-6104-4A7E-A194-9A9602671FFC}"/>
</file>

<file path=customXml/itemProps2.xml><?xml version="1.0" encoding="utf-8"?>
<ds:datastoreItem xmlns:ds="http://schemas.openxmlformats.org/officeDocument/2006/customXml" ds:itemID="{29463560-4309-40E3-BDD0-6BE0624BDAF9}"/>
</file>

<file path=customXml/itemProps3.xml><?xml version="1.0" encoding="utf-8"?>
<ds:datastoreItem xmlns:ds="http://schemas.openxmlformats.org/officeDocument/2006/customXml" ds:itemID="{F5147B86-DF3B-4475-9182-003DDDB9C9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7-h-10 Labor Cost Changes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\ Chun-Yi</dc:creator>
  <cp:lastModifiedBy>Ryan \ John \ Robert</cp:lastModifiedBy>
  <cp:lastPrinted>2024-04-05T17:17:25Z</cp:lastPrinted>
  <dcterms:created xsi:type="dcterms:W3CDTF">2021-04-05T12:44:14Z</dcterms:created>
  <dcterms:modified xsi:type="dcterms:W3CDTF">2024-05-30T20:39:41Z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