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W:\John Ryan\CKY\2024 Rate Case\Discovery\Staff Set 3\Final Drafts\"/>
    </mc:Choice>
  </mc:AlternateContent>
  <xr:revisionPtr revIDLastSave="0" documentId="13_ncr:1_{745B4C23-1236-4403-BA87-0E981736E1E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sidential" sheetId="1" r:id="rId1"/>
    <sheet name="Commercial" sheetId="2" r:id="rId2"/>
    <sheet name="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</calcChain>
</file>

<file path=xl/sharedStrings.xml><?xml version="1.0" encoding="utf-8"?>
<sst xmlns="http://schemas.openxmlformats.org/spreadsheetml/2006/main" count="56" uniqueCount="26">
  <si>
    <t>Residential</t>
  </si>
  <si>
    <t>Year</t>
  </si>
  <si>
    <t>Month</t>
  </si>
  <si>
    <t>UPC</t>
  </si>
  <si>
    <t>HDDNs</t>
  </si>
  <si>
    <t>HDDs</t>
  </si>
  <si>
    <t>INPUT DATA</t>
  </si>
  <si>
    <t>Commercial</t>
  </si>
  <si>
    <t>Weather Normalized UPC</t>
  </si>
  <si>
    <t>Mi</t>
  </si>
  <si>
    <t>Historical Weather in the form of Heating Degree Days</t>
  </si>
  <si>
    <t>Projected weather for the forecast period in the form of Normal Heating Degree Days (HDDNs), normalized on a basis of 20 years ending December 31, 2023</t>
  </si>
  <si>
    <t>Indicator variables to account for monthly shape</t>
  </si>
  <si>
    <t>Historical, non-weather normalized UPC to use as dependent variable in regression modeling</t>
  </si>
  <si>
    <t>M1</t>
  </si>
  <si>
    <t>M2</t>
  </si>
  <si>
    <t>M3</t>
  </si>
  <si>
    <t>M4</t>
  </si>
  <si>
    <t>M5</t>
  </si>
  <si>
    <t>M6</t>
  </si>
  <si>
    <t>M10</t>
  </si>
  <si>
    <t>M11</t>
  </si>
  <si>
    <t>M12</t>
  </si>
  <si>
    <t>KY PSC Case No. 2024-00092</t>
  </si>
  <si>
    <t>Staff 3-25</t>
  </si>
  <si>
    <t>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</si>
</sst>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64" fontId="0" fillId="0" borderId="0" xfId="1" applyNumberFormat="1" applyFont="1" applyBorder="1"/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164" fontId="0" fillId="2" borderId="0" xfId="1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164" fontId="0" fillId="2" borderId="3" xfId="1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0" fontId="0" fillId="2" borderId="8" xfId="0" applyFill="1" applyBorder="1"/>
    <xf numFmtId="43" fontId="0" fillId="0" borderId="0" xfId="1" applyFont="1"/>
    <xf numFmtId="43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2"/>
  <sheetViews>
    <sheetView tabSelected="1" zoomScale="80" zoomScaleNormal="80" zoomScaleSheetLayoutView="80" workbookViewId="0">
      <selection activeCell="H4" sqref="H4"/>
    </sheetView>
  </sheetViews>
  <sheetFormatPr defaultRowHeight="15" x14ac:dyDescent="0.25"/>
  <cols>
    <col min="1" max="2" width="12.5703125" style="25" customWidth="1"/>
    <col min="3" max="14" width="12.5703125" customWidth="1"/>
    <col min="15" max="18" width="14.7109375" customWidth="1"/>
    <col min="19" max="21" width="14.85546875" customWidth="1"/>
  </cols>
  <sheetData>
    <row r="1" spans="1:28" x14ac:dyDescent="0.25">
      <c r="N1" s="27" t="s">
        <v>23</v>
      </c>
    </row>
    <row r="2" spans="1:28" x14ac:dyDescent="0.25">
      <c r="N2" s="27" t="s">
        <v>24</v>
      </c>
    </row>
    <row r="3" spans="1:28" x14ac:dyDescent="0.25">
      <c r="N3" s="27" t="s">
        <v>25</v>
      </c>
    </row>
    <row r="4" spans="1:28" x14ac:dyDescent="0.25">
      <c r="C4" s="5"/>
      <c r="S4" s="5"/>
      <c r="T4" s="5"/>
      <c r="U4" s="5"/>
    </row>
    <row r="5" spans="1:28" x14ac:dyDescent="0.25">
      <c r="A5" s="26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S5" s="5"/>
      <c r="T5" s="5"/>
      <c r="U5" s="5"/>
    </row>
    <row r="6" spans="1:28" x14ac:dyDescent="0.25">
      <c r="A6" s="4" t="s">
        <v>1</v>
      </c>
      <c r="B6" s="4" t="s">
        <v>2</v>
      </c>
      <c r="C6" s="4" t="s">
        <v>5</v>
      </c>
      <c r="D6" s="4" t="s">
        <v>4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  <c r="L6" s="4" t="s">
        <v>21</v>
      </c>
      <c r="M6" s="4" t="s">
        <v>22</v>
      </c>
      <c r="N6" s="4" t="s">
        <v>3</v>
      </c>
      <c r="O6" s="3"/>
      <c r="P6" s="3"/>
      <c r="Q6" s="3"/>
      <c r="R6" s="3"/>
      <c r="S6" s="3"/>
      <c r="T6" s="3"/>
      <c r="U6" s="3"/>
    </row>
    <row r="7" spans="1:28" x14ac:dyDescent="0.25">
      <c r="A7" s="25">
        <v>2013</v>
      </c>
      <c r="B7" s="25">
        <v>1</v>
      </c>
      <c r="C7" s="1">
        <v>919</v>
      </c>
      <c r="D7" s="23"/>
      <c r="E7" s="24">
        <v>1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1">
        <v>13.810473464999999</v>
      </c>
      <c r="P7" s="11" t="s">
        <v>5</v>
      </c>
      <c r="Q7" s="12" t="s">
        <v>10</v>
      </c>
      <c r="R7" s="12"/>
      <c r="S7" s="13"/>
      <c r="T7" s="13"/>
      <c r="U7" s="13"/>
      <c r="V7" s="12"/>
      <c r="W7" s="12"/>
      <c r="X7" s="12"/>
      <c r="Y7" s="12"/>
      <c r="Z7" s="12"/>
      <c r="AA7" s="12"/>
      <c r="AB7" s="14"/>
    </row>
    <row r="8" spans="1:28" x14ac:dyDescent="0.25">
      <c r="A8" s="25">
        <f>A7</f>
        <v>2013</v>
      </c>
      <c r="B8" s="25">
        <v>2</v>
      </c>
      <c r="C8" s="1">
        <v>867</v>
      </c>
      <c r="D8" s="23"/>
      <c r="E8" s="24">
        <v>0</v>
      </c>
      <c r="F8" s="24">
        <v>1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1">
        <v>13.633258175</v>
      </c>
      <c r="P8" s="15" t="s">
        <v>4</v>
      </c>
      <c r="Q8" s="9" t="s">
        <v>11</v>
      </c>
      <c r="R8" s="9"/>
      <c r="S8" s="10"/>
      <c r="T8" s="10"/>
      <c r="U8" s="10"/>
      <c r="V8" s="9"/>
      <c r="W8" s="9"/>
      <c r="X8" s="9"/>
      <c r="Y8" s="9"/>
      <c r="Z8" s="9"/>
      <c r="AA8" s="9"/>
      <c r="AB8" s="16"/>
    </row>
    <row r="9" spans="1:28" x14ac:dyDescent="0.25">
      <c r="A9" s="25">
        <f t="shared" ref="A9:A18" si="0">A8</f>
        <v>2013</v>
      </c>
      <c r="B9" s="25">
        <v>3</v>
      </c>
      <c r="C9" s="1">
        <v>821</v>
      </c>
      <c r="D9" s="23"/>
      <c r="E9" s="24">
        <v>0</v>
      </c>
      <c r="F9" s="24">
        <v>0</v>
      </c>
      <c r="G9" s="24">
        <v>1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1">
        <v>12.657337054999999</v>
      </c>
      <c r="P9" s="15" t="s">
        <v>9</v>
      </c>
      <c r="Q9" s="9" t="s">
        <v>12</v>
      </c>
      <c r="R9" s="9"/>
      <c r="S9" s="10"/>
      <c r="T9" s="10"/>
      <c r="U9" s="10"/>
      <c r="V9" s="9"/>
      <c r="W9" s="9"/>
      <c r="X9" s="9"/>
      <c r="Y9" s="9"/>
      <c r="Z9" s="9"/>
      <c r="AA9" s="9"/>
      <c r="AB9" s="16"/>
    </row>
    <row r="10" spans="1:28" x14ac:dyDescent="0.25">
      <c r="A10" s="25">
        <f t="shared" si="0"/>
        <v>2013</v>
      </c>
      <c r="B10" s="25">
        <v>4</v>
      </c>
      <c r="C10" s="1">
        <v>557</v>
      </c>
      <c r="D10" s="23"/>
      <c r="E10" s="24">
        <v>0</v>
      </c>
      <c r="F10" s="24">
        <v>0</v>
      </c>
      <c r="G10" s="24">
        <v>0</v>
      </c>
      <c r="H10" s="24">
        <v>1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1">
        <v>8.9499056072999998</v>
      </c>
      <c r="P10" s="17" t="s">
        <v>3</v>
      </c>
      <c r="Q10" s="18" t="s">
        <v>13</v>
      </c>
      <c r="R10" s="18"/>
      <c r="S10" s="19"/>
      <c r="T10" s="19"/>
      <c r="U10" s="19"/>
      <c r="V10" s="18"/>
      <c r="W10" s="18"/>
      <c r="X10" s="18"/>
      <c r="Y10" s="18"/>
      <c r="Z10" s="18"/>
      <c r="AA10" s="18"/>
      <c r="AB10" s="20"/>
    </row>
    <row r="11" spans="1:28" x14ac:dyDescent="0.25">
      <c r="A11" s="25">
        <f t="shared" si="0"/>
        <v>2013</v>
      </c>
      <c r="B11" s="25">
        <v>5</v>
      </c>
      <c r="C11" s="1">
        <v>185</v>
      </c>
      <c r="D11" s="23"/>
      <c r="E11" s="24">
        <v>0</v>
      </c>
      <c r="F11" s="24">
        <v>0</v>
      </c>
      <c r="G11" s="24">
        <v>0</v>
      </c>
      <c r="H11" s="24">
        <v>0</v>
      </c>
      <c r="I11" s="24">
        <v>1</v>
      </c>
      <c r="J11" s="24">
        <v>0</v>
      </c>
      <c r="K11" s="24">
        <v>0</v>
      </c>
      <c r="L11" s="24">
        <v>0</v>
      </c>
      <c r="M11" s="24">
        <v>0</v>
      </c>
      <c r="N11" s="21">
        <v>2.9777036415000002</v>
      </c>
      <c r="S11" s="6"/>
      <c r="T11" s="6"/>
      <c r="U11" s="6"/>
    </row>
    <row r="12" spans="1:28" x14ac:dyDescent="0.25">
      <c r="A12" s="25">
        <f t="shared" si="0"/>
        <v>2013</v>
      </c>
      <c r="B12" s="25">
        <v>6</v>
      </c>
      <c r="C12" s="1">
        <v>40</v>
      </c>
      <c r="D12" s="23"/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1</v>
      </c>
      <c r="K12" s="24">
        <v>0</v>
      </c>
      <c r="L12" s="24">
        <v>0</v>
      </c>
      <c r="M12" s="24">
        <v>0</v>
      </c>
      <c r="N12" s="21">
        <v>1.4518161352000001</v>
      </c>
      <c r="S12" s="6"/>
      <c r="T12" s="6"/>
      <c r="U12" s="6"/>
    </row>
    <row r="13" spans="1:28" x14ac:dyDescent="0.25">
      <c r="A13" s="25">
        <f t="shared" si="0"/>
        <v>2013</v>
      </c>
      <c r="B13" s="25">
        <v>7</v>
      </c>
      <c r="C13" s="1">
        <v>0</v>
      </c>
      <c r="D13" s="23"/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1">
        <v>1.0626316279000001</v>
      </c>
      <c r="S13" s="1"/>
      <c r="T13" s="1"/>
      <c r="U13" s="1"/>
    </row>
    <row r="14" spans="1:28" x14ac:dyDescent="0.25">
      <c r="A14" s="25">
        <f t="shared" si="0"/>
        <v>2013</v>
      </c>
      <c r="B14" s="25">
        <v>8</v>
      </c>
      <c r="C14" s="1">
        <v>1</v>
      </c>
      <c r="D14" s="23"/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1">
        <v>0.97544044259999996</v>
      </c>
      <c r="S14" s="1"/>
      <c r="T14" s="1"/>
      <c r="U14" s="1"/>
    </row>
    <row r="15" spans="1:28" x14ac:dyDescent="0.25">
      <c r="A15" s="25">
        <f t="shared" si="0"/>
        <v>2013</v>
      </c>
      <c r="B15" s="25">
        <v>9</v>
      </c>
      <c r="C15" s="1">
        <v>10</v>
      </c>
      <c r="D15" s="23"/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1">
        <v>1.0229620442</v>
      </c>
      <c r="S15" s="1"/>
      <c r="T15" s="1"/>
      <c r="U15" s="1"/>
    </row>
    <row r="16" spans="1:28" x14ac:dyDescent="0.25">
      <c r="A16" s="25">
        <f t="shared" si="0"/>
        <v>2013</v>
      </c>
      <c r="B16" s="25">
        <v>10</v>
      </c>
      <c r="C16" s="1">
        <v>79</v>
      </c>
      <c r="D16" s="23"/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1</v>
      </c>
      <c r="L16" s="24">
        <v>0</v>
      </c>
      <c r="M16" s="24">
        <v>0</v>
      </c>
      <c r="N16" s="21">
        <v>1.3095322917000001</v>
      </c>
      <c r="S16" s="1"/>
      <c r="T16" s="1"/>
      <c r="U16" s="1"/>
    </row>
    <row r="17" spans="1:21" x14ac:dyDescent="0.25">
      <c r="A17" s="25">
        <f t="shared" si="0"/>
        <v>2013</v>
      </c>
      <c r="B17" s="25">
        <v>11</v>
      </c>
      <c r="C17" s="1">
        <v>400</v>
      </c>
      <c r="D17" s="23"/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1</v>
      </c>
      <c r="M17" s="24">
        <v>0</v>
      </c>
      <c r="N17" s="21">
        <v>5.1108069417999999</v>
      </c>
      <c r="S17" s="1"/>
      <c r="T17" s="1"/>
      <c r="U17" s="1"/>
    </row>
    <row r="18" spans="1:21" x14ac:dyDescent="0.25">
      <c r="A18" s="25">
        <f t="shared" si="0"/>
        <v>2013</v>
      </c>
      <c r="B18" s="25">
        <v>12</v>
      </c>
      <c r="C18" s="1">
        <v>795</v>
      </c>
      <c r="D18" s="23"/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1</v>
      </c>
      <c r="N18" s="21">
        <v>11.721525181000001</v>
      </c>
      <c r="S18" s="1"/>
      <c r="T18" s="1"/>
      <c r="U18" s="1"/>
    </row>
    <row r="19" spans="1:21" x14ac:dyDescent="0.25">
      <c r="A19" s="25">
        <f>A18+1</f>
        <v>2014</v>
      </c>
      <c r="B19" s="25">
        <v>1</v>
      </c>
      <c r="C19" s="1">
        <v>1050</v>
      </c>
      <c r="D19" s="23"/>
      <c r="E19" s="24">
        <v>1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1">
        <v>16.298567662</v>
      </c>
      <c r="S19" s="1"/>
      <c r="T19" s="1"/>
      <c r="U19" s="1"/>
    </row>
    <row r="20" spans="1:21" x14ac:dyDescent="0.25">
      <c r="A20" s="25">
        <f>A19</f>
        <v>2014</v>
      </c>
      <c r="B20" s="25">
        <v>2</v>
      </c>
      <c r="C20" s="1">
        <v>1083</v>
      </c>
      <c r="D20" s="23"/>
      <c r="E20" s="24">
        <v>0</v>
      </c>
      <c r="F20" s="24">
        <v>1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1">
        <v>17.860393812000002</v>
      </c>
      <c r="S20" s="1"/>
      <c r="T20" s="1"/>
      <c r="U20" s="1"/>
    </row>
    <row r="21" spans="1:21" x14ac:dyDescent="0.25">
      <c r="A21" s="25">
        <f t="shared" ref="A21:A30" si="1">A20</f>
        <v>2014</v>
      </c>
      <c r="B21" s="25">
        <v>3</v>
      </c>
      <c r="C21" s="1">
        <v>837</v>
      </c>
      <c r="D21" s="23"/>
      <c r="E21" s="24">
        <v>0</v>
      </c>
      <c r="F21" s="24">
        <v>0</v>
      </c>
      <c r="G21" s="24">
        <v>1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1">
        <v>13.442277066999999</v>
      </c>
      <c r="S21" s="1"/>
      <c r="T21" s="1"/>
      <c r="U21" s="1"/>
    </row>
    <row r="22" spans="1:21" x14ac:dyDescent="0.25">
      <c r="A22" s="25">
        <f t="shared" si="1"/>
        <v>2014</v>
      </c>
      <c r="B22" s="25">
        <v>4</v>
      </c>
      <c r="C22" s="1">
        <v>453</v>
      </c>
      <c r="D22" s="23"/>
      <c r="E22" s="24">
        <v>0</v>
      </c>
      <c r="F22" s="24">
        <v>0</v>
      </c>
      <c r="G22" s="24">
        <v>0</v>
      </c>
      <c r="H22" s="24">
        <v>1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1">
        <v>7.2431942677999999</v>
      </c>
      <c r="S22" s="1"/>
      <c r="T22" s="1"/>
      <c r="U22" s="1"/>
    </row>
    <row r="23" spans="1:21" x14ac:dyDescent="0.25">
      <c r="A23" s="25">
        <f t="shared" si="1"/>
        <v>2014</v>
      </c>
      <c r="B23" s="25">
        <v>5</v>
      </c>
      <c r="C23" s="1">
        <v>158</v>
      </c>
      <c r="D23" s="23"/>
      <c r="E23" s="24">
        <v>0</v>
      </c>
      <c r="F23" s="24">
        <v>0</v>
      </c>
      <c r="G23" s="24">
        <v>0</v>
      </c>
      <c r="H23" s="24">
        <v>0</v>
      </c>
      <c r="I23" s="24">
        <v>1</v>
      </c>
      <c r="J23" s="24">
        <v>0</v>
      </c>
      <c r="K23" s="24">
        <v>0</v>
      </c>
      <c r="L23" s="24">
        <v>0</v>
      </c>
      <c r="M23" s="24">
        <v>0</v>
      </c>
      <c r="N23" s="21">
        <v>2.5604718774999999</v>
      </c>
      <c r="S23" s="1"/>
      <c r="T23" s="1"/>
      <c r="U23" s="1"/>
    </row>
    <row r="24" spans="1:21" x14ac:dyDescent="0.25">
      <c r="A24" s="25">
        <f t="shared" si="1"/>
        <v>2014</v>
      </c>
      <c r="B24" s="25">
        <v>6</v>
      </c>
      <c r="C24" s="1">
        <v>38</v>
      </c>
      <c r="D24" s="23"/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1</v>
      </c>
      <c r="K24" s="24">
        <v>0</v>
      </c>
      <c r="L24" s="24">
        <v>0</v>
      </c>
      <c r="M24" s="24">
        <v>0</v>
      </c>
      <c r="N24" s="21">
        <v>1.3283823217999999</v>
      </c>
      <c r="S24" s="1"/>
      <c r="T24" s="1"/>
      <c r="U24" s="1"/>
    </row>
    <row r="25" spans="1:21" x14ac:dyDescent="0.25">
      <c r="A25" s="25">
        <f t="shared" si="1"/>
        <v>2014</v>
      </c>
      <c r="B25" s="25">
        <v>7</v>
      </c>
      <c r="C25" s="1">
        <v>1</v>
      </c>
      <c r="D25" s="23"/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1">
        <v>0.96960980379999995</v>
      </c>
      <c r="S25" s="1"/>
      <c r="T25" s="1"/>
      <c r="U25" s="1"/>
    </row>
    <row r="26" spans="1:21" x14ac:dyDescent="0.25">
      <c r="A26" s="25">
        <f t="shared" si="1"/>
        <v>2014</v>
      </c>
      <c r="B26" s="25">
        <v>8</v>
      </c>
      <c r="C26" s="1">
        <v>2</v>
      </c>
      <c r="D26" s="23"/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1">
        <v>0.93602762500000003</v>
      </c>
      <c r="S26" s="1"/>
      <c r="T26" s="1"/>
      <c r="U26" s="1"/>
    </row>
    <row r="27" spans="1:21" x14ac:dyDescent="0.25">
      <c r="A27" s="25">
        <f t="shared" si="1"/>
        <v>2014</v>
      </c>
      <c r="B27" s="25">
        <v>9</v>
      </c>
      <c r="C27" s="1">
        <v>14</v>
      </c>
      <c r="D27" s="23"/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1">
        <v>0.99362139390000004</v>
      </c>
      <c r="S27" s="1"/>
      <c r="T27" s="1"/>
      <c r="U27" s="1"/>
    </row>
    <row r="28" spans="1:21" x14ac:dyDescent="0.25">
      <c r="A28" s="25">
        <f t="shared" si="1"/>
        <v>2014</v>
      </c>
      <c r="B28" s="25">
        <v>10</v>
      </c>
      <c r="C28" s="1">
        <v>104</v>
      </c>
      <c r="D28" s="23"/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1</v>
      </c>
      <c r="L28" s="24">
        <v>0</v>
      </c>
      <c r="M28" s="24">
        <v>0</v>
      </c>
      <c r="N28" s="21">
        <v>1.5960701099000001</v>
      </c>
      <c r="S28" s="1"/>
      <c r="T28" s="1"/>
      <c r="U28" s="1"/>
    </row>
    <row r="29" spans="1:21" x14ac:dyDescent="0.25">
      <c r="A29" s="25">
        <f t="shared" si="1"/>
        <v>2014</v>
      </c>
      <c r="B29" s="25">
        <v>11</v>
      </c>
      <c r="C29" s="1">
        <v>428</v>
      </c>
      <c r="D29" s="23"/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1</v>
      </c>
      <c r="M29" s="24">
        <v>0</v>
      </c>
      <c r="N29" s="21">
        <v>5.3686191031000003</v>
      </c>
      <c r="S29" s="1"/>
      <c r="T29" s="1"/>
      <c r="U29" s="1"/>
    </row>
    <row r="30" spans="1:21" x14ac:dyDescent="0.25">
      <c r="A30" s="25">
        <f t="shared" si="1"/>
        <v>2014</v>
      </c>
      <c r="B30" s="25">
        <v>12</v>
      </c>
      <c r="C30" s="1">
        <v>837</v>
      </c>
      <c r="D30" s="23"/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1</v>
      </c>
      <c r="N30" s="21">
        <v>11.779208839000001</v>
      </c>
      <c r="S30" s="1"/>
      <c r="T30" s="1"/>
      <c r="U30" s="1"/>
    </row>
    <row r="31" spans="1:21" x14ac:dyDescent="0.25">
      <c r="A31" s="25">
        <f>A30+1</f>
        <v>2015</v>
      </c>
      <c r="B31" s="25">
        <v>1</v>
      </c>
      <c r="C31" s="1">
        <v>1018</v>
      </c>
      <c r="D31" s="23"/>
      <c r="E31" s="24">
        <v>1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1">
        <v>14.619653465000001</v>
      </c>
      <c r="S31" s="1"/>
      <c r="T31" s="1"/>
      <c r="U31" s="1"/>
    </row>
    <row r="32" spans="1:21" x14ac:dyDescent="0.25">
      <c r="A32" s="25">
        <f>A31</f>
        <v>2015</v>
      </c>
      <c r="B32" s="25">
        <v>2</v>
      </c>
      <c r="C32" s="1">
        <v>1025</v>
      </c>
      <c r="D32" s="23"/>
      <c r="E32" s="24">
        <v>0</v>
      </c>
      <c r="F32" s="24">
        <v>1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1">
        <v>15.243368515</v>
      </c>
      <c r="S32" s="1"/>
      <c r="T32" s="1"/>
      <c r="U32" s="1"/>
    </row>
    <row r="33" spans="1:21" x14ac:dyDescent="0.25">
      <c r="A33" s="25">
        <f t="shared" ref="A33:A42" si="2">A32</f>
        <v>2015</v>
      </c>
      <c r="B33" s="25">
        <v>3</v>
      </c>
      <c r="C33" s="1">
        <v>956</v>
      </c>
      <c r="D33" s="23"/>
      <c r="E33" s="24">
        <v>0</v>
      </c>
      <c r="F33" s="24">
        <v>0</v>
      </c>
      <c r="G33" s="24">
        <v>1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1">
        <v>14.814569754000001</v>
      </c>
      <c r="S33" s="1"/>
      <c r="T33" s="1"/>
      <c r="U33" s="1"/>
    </row>
    <row r="34" spans="1:21" x14ac:dyDescent="0.25">
      <c r="A34" s="25">
        <f t="shared" si="2"/>
        <v>2015</v>
      </c>
      <c r="B34" s="25">
        <v>4</v>
      </c>
      <c r="C34" s="1">
        <v>406</v>
      </c>
      <c r="D34" s="23"/>
      <c r="E34" s="24">
        <v>0</v>
      </c>
      <c r="F34" s="24">
        <v>0</v>
      </c>
      <c r="G34" s="24">
        <v>0</v>
      </c>
      <c r="H34" s="24">
        <v>1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1">
        <v>5.9360459336</v>
      </c>
      <c r="S34" s="1"/>
      <c r="T34" s="1"/>
      <c r="U34" s="1"/>
    </row>
    <row r="35" spans="1:21" x14ac:dyDescent="0.25">
      <c r="A35" s="25">
        <f t="shared" si="2"/>
        <v>2015</v>
      </c>
      <c r="B35" s="25">
        <v>5</v>
      </c>
      <c r="C35" s="1">
        <v>179</v>
      </c>
      <c r="D35" s="23"/>
      <c r="E35" s="24">
        <v>0</v>
      </c>
      <c r="F35" s="24">
        <v>0</v>
      </c>
      <c r="G35" s="24">
        <v>0</v>
      </c>
      <c r="H35" s="24">
        <v>0</v>
      </c>
      <c r="I35" s="24">
        <v>1</v>
      </c>
      <c r="J35" s="24">
        <v>0</v>
      </c>
      <c r="K35" s="24">
        <v>0</v>
      </c>
      <c r="L35" s="24">
        <v>0</v>
      </c>
      <c r="M35" s="24">
        <v>0</v>
      </c>
      <c r="N35" s="21">
        <v>2.5207062520000001</v>
      </c>
      <c r="S35" s="1"/>
      <c r="T35" s="1"/>
      <c r="U35" s="1"/>
    </row>
    <row r="36" spans="1:21" x14ac:dyDescent="0.25">
      <c r="A36" s="25">
        <f t="shared" si="2"/>
        <v>2015</v>
      </c>
      <c r="B36" s="25">
        <v>6</v>
      </c>
      <c r="C36" s="1">
        <v>45</v>
      </c>
      <c r="D36" s="23"/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1</v>
      </c>
      <c r="K36" s="24">
        <v>0</v>
      </c>
      <c r="L36" s="24">
        <v>0</v>
      </c>
      <c r="M36" s="24">
        <v>0</v>
      </c>
      <c r="N36" s="21">
        <v>1.2595688961</v>
      </c>
      <c r="S36" s="1"/>
      <c r="T36" s="1"/>
      <c r="U36" s="1"/>
    </row>
    <row r="37" spans="1:21" x14ac:dyDescent="0.25">
      <c r="A37" s="25">
        <f t="shared" si="2"/>
        <v>2015</v>
      </c>
      <c r="B37" s="25">
        <v>7</v>
      </c>
      <c r="C37" s="1">
        <v>1</v>
      </c>
      <c r="D37" s="23"/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1">
        <v>1.0035415649999999</v>
      </c>
      <c r="S37" s="1"/>
      <c r="T37" s="1"/>
      <c r="U37" s="1"/>
    </row>
    <row r="38" spans="1:21" x14ac:dyDescent="0.25">
      <c r="A38" s="25">
        <f t="shared" si="2"/>
        <v>2015</v>
      </c>
      <c r="B38" s="25">
        <v>8</v>
      </c>
      <c r="C38" s="1">
        <v>0</v>
      </c>
      <c r="D38" s="23"/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1">
        <v>0.92689264199999999</v>
      </c>
      <c r="S38" s="1"/>
      <c r="T38" s="1"/>
      <c r="U38" s="1"/>
    </row>
    <row r="39" spans="1:21" x14ac:dyDescent="0.25">
      <c r="A39" s="25">
        <f t="shared" si="2"/>
        <v>2015</v>
      </c>
      <c r="B39" s="25">
        <v>9</v>
      </c>
      <c r="C39" s="1">
        <v>13</v>
      </c>
      <c r="D39" s="23"/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1">
        <v>0.98009659380000003</v>
      </c>
      <c r="S39" s="1"/>
      <c r="T39" s="1"/>
      <c r="U39" s="1"/>
    </row>
    <row r="40" spans="1:21" x14ac:dyDescent="0.25">
      <c r="A40" s="25">
        <f t="shared" si="2"/>
        <v>2015</v>
      </c>
      <c r="B40" s="25">
        <v>10</v>
      </c>
      <c r="C40" s="1">
        <v>105</v>
      </c>
      <c r="D40" s="23"/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1</v>
      </c>
      <c r="L40" s="24">
        <v>0</v>
      </c>
      <c r="M40" s="24">
        <v>0</v>
      </c>
      <c r="N40" s="21">
        <v>1.4360343764000001</v>
      </c>
      <c r="S40" s="1"/>
      <c r="T40" s="1"/>
      <c r="U40" s="1"/>
    </row>
    <row r="41" spans="1:21" x14ac:dyDescent="0.25">
      <c r="A41" s="25">
        <f t="shared" si="2"/>
        <v>2015</v>
      </c>
      <c r="B41" s="25">
        <v>11</v>
      </c>
      <c r="C41" s="1">
        <v>296</v>
      </c>
      <c r="D41" s="23"/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1</v>
      </c>
      <c r="M41" s="24">
        <v>0</v>
      </c>
      <c r="N41" s="21">
        <v>3.4411900003000002</v>
      </c>
      <c r="S41" s="1"/>
      <c r="T41" s="1"/>
      <c r="U41" s="1"/>
    </row>
    <row r="42" spans="1:21" x14ac:dyDescent="0.25">
      <c r="A42" s="25">
        <f t="shared" si="2"/>
        <v>2015</v>
      </c>
      <c r="B42" s="25">
        <v>12</v>
      </c>
      <c r="C42" s="1">
        <v>549</v>
      </c>
      <c r="D42" s="23"/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1</v>
      </c>
      <c r="N42" s="21">
        <v>7.1876718000000004</v>
      </c>
      <c r="S42" s="1"/>
      <c r="T42" s="1"/>
      <c r="U42" s="1"/>
    </row>
    <row r="43" spans="1:21" x14ac:dyDescent="0.25">
      <c r="A43" s="25">
        <f>A42+1</f>
        <v>2016</v>
      </c>
      <c r="B43" s="25">
        <v>1</v>
      </c>
      <c r="C43" s="1">
        <v>808</v>
      </c>
      <c r="D43" s="23"/>
      <c r="E43" s="24">
        <v>1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1">
        <v>11.275365183</v>
      </c>
      <c r="S43" s="1"/>
      <c r="T43" s="1"/>
      <c r="U43" s="1"/>
    </row>
    <row r="44" spans="1:21" x14ac:dyDescent="0.25">
      <c r="A44" s="25">
        <f>A43</f>
        <v>2016</v>
      </c>
      <c r="B44" s="25">
        <v>2</v>
      </c>
      <c r="C44" s="1">
        <v>900</v>
      </c>
      <c r="D44" s="23"/>
      <c r="E44" s="24">
        <v>0</v>
      </c>
      <c r="F44" s="24">
        <v>1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1">
        <v>13.559719566</v>
      </c>
      <c r="S44" s="1"/>
      <c r="T44" s="1"/>
      <c r="U44" s="1"/>
    </row>
    <row r="45" spans="1:21" x14ac:dyDescent="0.25">
      <c r="A45" s="25">
        <f t="shared" ref="A45:A54" si="3">A44</f>
        <v>2016</v>
      </c>
      <c r="B45" s="25">
        <v>3</v>
      </c>
      <c r="C45" s="1">
        <v>589</v>
      </c>
      <c r="D45" s="23"/>
      <c r="E45" s="24">
        <v>0</v>
      </c>
      <c r="F45" s="24">
        <v>0</v>
      </c>
      <c r="G45" s="24">
        <v>1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1">
        <v>8.9864100963000002</v>
      </c>
      <c r="S45" s="1"/>
      <c r="T45" s="1"/>
      <c r="U45" s="1"/>
    </row>
    <row r="46" spans="1:21" x14ac:dyDescent="0.25">
      <c r="A46" s="25">
        <f t="shared" si="3"/>
        <v>2016</v>
      </c>
      <c r="B46" s="25">
        <v>4</v>
      </c>
      <c r="C46" s="1">
        <v>365</v>
      </c>
      <c r="D46" s="23"/>
      <c r="E46" s="24">
        <v>0</v>
      </c>
      <c r="F46" s="24">
        <v>0</v>
      </c>
      <c r="G46" s="24">
        <v>0</v>
      </c>
      <c r="H46" s="24">
        <v>1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1">
        <v>5.2116909368000002</v>
      </c>
      <c r="S46" s="1"/>
      <c r="T46" s="1"/>
      <c r="U46" s="1"/>
    </row>
    <row r="47" spans="1:21" x14ac:dyDescent="0.25">
      <c r="A47" s="25">
        <f t="shared" si="3"/>
        <v>2016</v>
      </c>
      <c r="B47" s="25">
        <v>5</v>
      </c>
      <c r="C47" s="1">
        <v>160</v>
      </c>
      <c r="D47" s="23"/>
      <c r="E47" s="24">
        <v>0</v>
      </c>
      <c r="F47" s="24">
        <v>0</v>
      </c>
      <c r="G47" s="24">
        <v>0</v>
      </c>
      <c r="H47" s="24">
        <v>0</v>
      </c>
      <c r="I47" s="24">
        <v>1</v>
      </c>
      <c r="J47" s="24">
        <v>0</v>
      </c>
      <c r="K47" s="24">
        <v>0</v>
      </c>
      <c r="L47" s="24">
        <v>0</v>
      </c>
      <c r="M47" s="24">
        <v>0</v>
      </c>
      <c r="N47" s="21">
        <v>2.4298155483000001</v>
      </c>
      <c r="S47" s="1"/>
      <c r="T47" s="1"/>
      <c r="U47" s="1"/>
    </row>
    <row r="48" spans="1:21" x14ac:dyDescent="0.25">
      <c r="A48" s="25">
        <f t="shared" si="3"/>
        <v>2016</v>
      </c>
      <c r="B48" s="25">
        <v>6</v>
      </c>
      <c r="C48" s="1">
        <v>61</v>
      </c>
      <c r="D48" s="23"/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1</v>
      </c>
      <c r="K48" s="24">
        <v>0</v>
      </c>
      <c r="L48" s="24">
        <v>0</v>
      </c>
      <c r="M48" s="24">
        <v>0</v>
      </c>
      <c r="N48" s="21">
        <v>1.5688763594999999</v>
      </c>
      <c r="S48" s="1"/>
      <c r="T48" s="1"/>
      <c r="U48" s="1"/>
    </row>
    <row r="49" spans="1:21" x14ac:dyDescent="0.25">
      <c r="A49" s="25">
        <f t="shared" si="3"/>
        <v>2016</v>
      </c>
      <c r="B49" s="25">
        <v>7</v>
      </c>
      <c r="C49" s="1">
        <v>0</v>
      </c>
      <c r="D49" s="23"/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1">
        <v>0.97053845250000004</v>
      </c>
      <c r="S49" s="1"/>
      <c r="T49" s="1"/>
      <c r="U49" s="1"/>
    </row>
    <row r="50" spans="1:21" x14ac:dyDescent="0.25">
      <c r="A50" s="25">
        <f t="shared" si="3"/>
        <v>2016</v>
      </c>
      <c r="B50" s="25">
        <v>8</v>
      </c>
      <c r="C50" s="1">
        <v>0</v>
      </c>
      <c r="D50" s="23"/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1">
        <v>0.87275859170000003</v>
      </c>
      <c r="S50" s="1"/>
      <c r="T50" s="1"/>
      <c r="U50" s="1"/>
    </row>
    <row r="51" spans="1:21" x14ac:dyDescent="0.25">
      <c r="A51" s="25">
        <f t="shared" si="3"/>
        <v>2016</v>
      </c>
      <c r="B51" s="25">
        <v>9</v>
      </c>
      <c r="C51" s="1">
        <v>1</v>
      </c>
      <c r="D51" s="23"/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1">
        <v>0.88277057150000005</v>
      </c>
      <c r="S51" s="1"/>
      <c r="T51" s="1"/>
      <c r="U51" s="1"/>
    </row>
    <row r="52" spans="1:21" x14ac:dyDescent="0.25">
      <c r="A52" s="25">
        <f t="shared" si="3"/>
        <v>2016</v>
      </c>
      <c r="B52" s="25">
        <v>10</v>
      </c>
      <c r="C52" s="1">
        <v>60</v>
      </c>
      <c r="D52" s="23"/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1</v>
      </c>
      <c r="L52" s="24">
        <v>0</v>
      </c>
      <c r="M52" s="24">
        <v>0</v>
      </c>
      <c r="N52" s="21">
        <v>1.0962999059</v>
      </c>
      <c r="S52" s="1"/>
      <c r="T52" s="1"/>
      <c r="U52" s="1"/>
    </row>
    <row r="53" spans="1:21" x14ac:dyDescent="0.25">
      <c r="A53" s="25">
        <f t="shared" si="3"/>
        <v>2016</v>
      </c>
      <c r="B53" s="25">
        <v>11</v>
      </c>
      <c r="C53" s="1">
        <v>231</v>
      </c>
      <c r="D53" s="23"/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1</v>
      </c>
      <c r="M53" s="24">
        <v>0</v>
      </c>
      <c r="N53" s="21">
        <v>2.7107245023000002</v>
      </c>
      <c r="S53" s="1"/>
      <c r="T53" s="1"/>
      <c r="U53" s="1"/>
    </row>
    <row r="54" spans="1:21" x14ac:dyDescent="0.25">
      <c r="A54" s="25">
        <f t="shared" si="3"/>
        <v>2016</v>
      </c>
      <c r="B54" s="25">
        <v>12</v>
      </c>
      <c r="C54" s="1">
        <v>710</v>
      </c>
      <c r="D54" s="23"/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1</v>
      </c>
      <c r="N54" s="21">
        <v>9.2331498631999995</v>
      </c>
      <c r="S54" s="1"/>
      <c r="T54" s="1"/>
      <c r="U54" s="1"/>
    </row>
    <row r="55" spans="1:21" x14ac:dyDescent="0.25">
      <c r="A55" s="25">
        <f>A54+1</f>
        <v>2017</v>
      </c>
      <c r="B55" s="25">
        <v>1</v>
      </c>
      <c r="C55" s="1">
        <v>865</v>
      </c>
      <c r="D55" s="23"/>
      <c r="E55" s="24">
        <v>1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1">
        <v>12.987787486</v>
      </c>
      <c r="S55" s="1"/>
      <c r="T55" s="1"/>
      <c r="U55" s="1"/>
    </row>
    <row r="56" spans="1:21" x14ac:dyDescent="0.25">
      <c r="A56" s="25">
        <f>A55</f>
        <v>2017</v>
      </c>
      <c r="B56" s="25">
        <v>2</v>
      </c>
      <c r="C56" s="1">
        <v>654</v>
      </c>
      <c r="D56" s="23"/>
      <c r="E56" s="24">
        <v>0</v>
      </c>
      <c r="F56" s="24">
        <v>1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1">
        <v>9.9204077117999994</v>
      </c>
      <c r="S56" s="1"/>
      <c r="T56" s="1"/>
      <c r="U56" s="1"/>
    </row>
    <row r="57" spans="1:21" x14ac:dyDescent="0.25">
      <c r="A57" s="25">
        <f t="shared" ref="A57:A66" si="4">A56</f>
        <v>2017</v>
      </c>
      <c r="B57" s="25">
        <v>3</v>
      </c>
      <c r="C57" s="1">
        <v>540</v>
      </c>
      <c r="D57" s="23"/>
      <c r="E57" s="24">
        <v>0</v>
      </c>
      <c r="F57" s="24">
        <v>0</v>
      </c>
      <c r="G57" s="24">
        <v>1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1">
        <v>7.8289285890000002</v>
      </c>
      <c r="S57" s="1"/>
      <c r="T57" s="1"/>
      <c r="U57" s="1"/>
    </row>
    <row r="58" spans="1:21" x14ac:dyDescent="0.25">
      <c r="A58" s="25">
        <f t="shared" si="4"/>
        <v>2017</v>
      </c>
      <c r="B58" s="25">
        <v>4</v>
      </c>
      <c r="C58" s="1">
        <v>325</v>
      </c>
      <c r="D58" s="23"/>
      <c r="E58" s="24">
        <v>0</v>
      </c>
      <c r="F58" s="24">
        <v>0</v>
      </c>
      <c r="G58" s="24">
        <v>0</v>
      </c>
      <c r="H58" s="24">
        <v>1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1">
        <v>5.0990636349000003</v>
      </c>
      <c r="S58" s="1"/>
      <c r="T58" s="1"/>
      <c r="U58" s="1"/>
    </row>
    <row r="59" spans="1:21" x14ac:dyDescent="0.25">
      <c r="A59" s="25">
        <f t="shared" si="4"/>
        <v>2017</v>
      </c>
      <c r="B59" s="25">
        <v>5</v>
      </c>
      <c r="C59" s="1">
        <v>133</v>
      </c>
      <c r="D59" s="23"/>
      <c r="E59" s="24">
        <v>0</v>
      </c>
      <c r="F59" s="24">
        <v>0</v>
      </c>
      <c r="G59" s="24">
        <v>0</v>
      </c>
      <c r="H59" s="24">
        <v>0</v>
      </c>
      <c r="I59" s="24">
        <v>1</v>
      </c>
      <c r="J59" s="24">
        <v>0</v>
      </c>
      <c r="K59" s="24">
        <v>0</v>
      </c>
      <c r="L59" s="24">
        <v>0</v>
      </c>
      <c r="M59" s="24">
        <v>0</v>
      </c>
      <c r="N59" s="21">
        <v>2.0530721399999998</v>
      </c>
      <c r="S59" s="1"/>
      <c r="T59" s="1"/>
      <c r="U59" s="1"/>
    </row>
    <row r="60" spans="1:21" x14ac:dyDescent="0.25">
      <c r="A60" s="25">
        <f t="shared" si="4"/>
        <v>2017</v>
      </c>
      <c r="B60" s="25">
        <v>6</v>
      </c>
      <c r="C60" s="1">
        <v>34</v>
      </c>
      <c r="D60" s="23"/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1</v>
      </c>
      <c r="K60" s="24">
        <v>0</v>
      </c>
      <c r="L60" s="24">
        <v>0</v>
      </c>
      <c r="M60" s="24">
        <v>0</v>
      </c>
      <c r="N60" s="21">
        <v>1.2569601549</v>
      </c>
      <c r="S60" s="1"/>
      <c r="T60" s="1"/>
      <c r="U60" s="1"/>
    </row>
    <row r="61" spans="1:21" x14ac:dyDescent="0.25">
      <c r="A61" s="25">
        <f t="shared" si="4"/>
        <v>2017</v>
      </c>
      <c r="B61" s="25">
        <v>7</v>
      </c>
      <c r="C61" s="1">
        <v>2</v>
      </c>
      <c r="D61" s="23"/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1">
        <v>0.93760702409999996</v>
      </c>
      <c r="S61" s="1"/>
      <c r="T61" s="1"/>
      <c r="U61" s="1"/>
    </row>
    <row r="62" spans="1:21" x14ac:dyDescent="0.25">
      <c r="A62" s="25">
        <f t="shared" si="4"/>
        <v>2017</v>
      </c>
      <c r="B62" s="25">
        <v>8</v>
      </c>
      <c r="C62" s="1">
        <v>0</v>
      </c>
      <c r="D62" s="23"/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1">
        <v>0.86368646459999998</v>
      </c>
      <c r="S62" s="1"/>
      <c r="T62" s="1"/>
      <c r="U62" s="1"/>
    </row>
    <row r="63" spans="1:21" x14ac:dyDescent="0.25">
      <c r="A63" s="25">
        <f t="shared" si="4"/>
        <v>2017</v>
      </c>
      <c r="B63" s="25">
        <v>9</v>
      </c>
      <c r="C63" s="1">
        <v>28</v>
      </c>
      <c r="D63" s="23"/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1">
        <v>1.0130814688000001</v>
      </c>
      <c r="S63" s="1"/>
      <c r="T63" s="1"/>
      <c r="U63" s="1"/>
    </row>
    <row r="64" spans="1:21" x14ac:dyDescent="0.25">
      <c r="A64" s="25">
        <f t="shared" si="4"/>
        <v>2017</v>
      </c>
      <c r="B64" s="25">
        <v>10</v>
      </c>
      <c r="C64" s="1">
        <v>54</v>
      </c>
      <c r="D64" s="23"/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1</v>
      </c>
      <c r="L64" s="24">
        <v>0</v>
      </c>
      <c r="M64" s="24">
        <v>0</v>
      </c>
      <c r="N64" s="21">
        <v>1.1216761354</v>
      </c>
      <c r="S64" s="1"/>
      <c r="T64" s="1"/>
      <c r="U64" s="1"/>
    </row>
    <row r="65" spans="1:21" x14ac:dyDescent="0.25">
      <c r="A65" s="25">
        <f t="shared" si="4"/>
        <v>2017</v>
      </c>
      <c r="B65" s="25">
        <v>11</v>
      </c>
      <c r="C65" s="1">
        <v>371</v>
      </c>
      <c r="D65" s="23"/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1</v>
      </c>
      <c r="M65" s="24">
        <v>0</v>
      </c>
      <c r="N65" s="21">
        <v>4.4402053378000002</v>
      </c>
      <c r="S65" s="1"/>
      <c r="T65" s="1"/>
      <c r="U65" s="1"/>
    </row>
    <row r="66" spans="1:21" x14ac:dyDescent="0.25">
      <c r="A66" s="25">
        <f t="shared" si="4"/>
        <v>2017</v>
      </c>
      <c r="B66" s="25">
        <v>12</v>
      </c>
      <c r="C66" s="1">
        <v>745</v>
      </c>
      <c r="D66" s="23"/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1</v>
      </c>
      <c r="N66" s="21">
        <v>10.169982735</v>
      </c>
      <c r="S66" s="1"/>
      <c r="T66" s="1"/>
      <c r="U66" s="1"/>
    </row>
    <row r="67" spans="1:21" x14ac:dyDescent="0.25">
      <c r="A67" s="25">
        <f>A66+1</f>
        <v>2018</v>
      </c>
      <c r="B67" s="25">
        <v>1</v>
      </c>
      <c r="C67" s="1">
        <v>1170</v>
      </c>
      <c r="D67" s="23"/>
      <c r="E67" s="24">
        <v>1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1">
        <v>17.543486080000001</v>
      </c>
      <c r="S67" s="1"/>
      <c r="T67" s="1"/>
      <c r="U67" s="1"/>
    </row>
    <row r="68" spans="1:21" x14ac:dyDescent="0.25">
      <c r="A68" s="25">
        <f>A67</f>
        <v>2018</v>
      </c>
      <c r="B68" s="25">
        <v>2</v>
      </c>
      <c r="C68" s="1">
        <v>797</v>
      </c>
      <c r="D68" s="23"/>
      <c r="E68" s="24">
        <v>0</v>
      </c>
      <c r="F68" s="24">
        <v>1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1">
        <v>12.769569939</v>
      </c>
      <c r="S68" s="1"/>
      <c r="T68" s="1"/>
      <c r="U68" s="1"/>
    </row>
    <row r="69" spans="1:21" x14ac:dyDescent="0.25">
      <c r="A69" s="25">
        <f t="shared" ref="A69:A78" si="5">A68</f>
        <v>2018</v>
      </c>
      <c r="B69" s="25">
        <v>3</v>
      </c>
      <c r="C69" s="1">
        <v>596</v>
      </c>
      <c r="D69" s="23"/>
      <c r="E69" s="24">
        <v>0</v>
      </c>
      <c r="F69" s="24">
        <v>0</v>
      </c>
      <c r="G69" s="24">
        <v>1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1">
        <v>8.5924196199999994</v>
      </c>
      <c r="S69" s="1"/>
      <c r="T69" s="1"/>
      <c r="U69" s="1"/>
    </row>
    <row r="70" spans="1:21" x14ac:dyDescent="0.25">
      <c r="A70" s="25">
        <f t="shared" si="5"/>
        <v>2018</v>
      </c>
      <c r="B70" s="25">
        <v>4</v>
      </c>
      <c r="C70" s="1">
        <v>574</v>
      </c>
      <c r="D70" s="23"/>
      <c r="E70" s="24">
        <v>0</v>
      </c>
      <c r="F70" s="24">
        <v>0</v>
      </c>
      <c r="G70" s="24">
        <v>0</v>
      </c>
      <c r="H70" s="24">
        <v>1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1">
        <v>8.3385017792999996</v>
      </c>
      <c r="S70" s="1"/>
      <c r="T70" s="1"/>
      <c r="U70" s="1"/>
    </row>
    <row r="71" spans="1:21" x14ac:dyDescent="0.25">
      <c r="A71" s="25">
        <f t="shared" si="5"/>
        <v>2018</v>
      </c>
      <c r="B71" s="25">
        <v>5</v>
      </c>
      <c r="C71" s="1">
        <v>187</v>
      </c>
      <c r="D71" s="23"/>
      <c r="E71" s="24">
        <v>0</v>
      </c>
      <c r="F71" s="24">
        <v>0</v>
      </c>
      <c r="G71" s="24">
        <v>0</v>
      </c>
      <c r="H71" s="24">
        <v>0</v>
      </c>
      <c r="I71" s="24">
        <v>1</v>
      </c>
      <c r="J71" s="24">
        <v>0</v>
      </c>
      <c r="K71" s="24">
        <v>0</v>
      </c>
      <c r="L71" s="24">
        <v>0</v>
      </c>
      <c r="M71" s="24">
        <v>0</v>
      </c>
      <c r="N71" s="21">
        <v>3.0896199941</v>
      </c>
      <c r="S71" s="1"/>
      <c r="T71" s="1"/>
      <c r="U71" s="1"/>
    </row>
    <row r="72" spans="1:21" x14ac:dyDescent="0.25">
      <c r="A72" s="25">
        <f t="shared" si="5"/>
        <v>2018</v>
      </c>
      <c r="B72" s="25">
        <v>6</v>
      </c>
      <c r="C72" s="1">
        <v>2</v>
      </c>
      <c r="D72" s="23"/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1</v>
      </c>
      <c r="K72" s="24">
        <v>0</v>
      </c>
      <c r="L72" s="24">
        <v>0</v>
      </c>
      <c r="M72" s="24">
        <v>0</v>
      </c>
      <c r="N72" s="21">
        <v>1.0022333891999999</v>
      </c>
      <c r="S72" s="1"/>
      <c r="T72" s="1"/>
      <c r="U72" s="1"/>
    </row>
    <row r="73" spans="1:21" x14ac:dyDescent="0.25">
      <c r="A73" s="25">
        <f t="shared" si="5"/>
        <v>2018</v>
      </c>
      <c r="B73" s="25">
        <v>7</v>
      </c>
      <c r="C73" s="1">
        <v>0</v>
      </c>
      <c r="D73" s="23"/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1">
        <v>0.87735983439999998</v>
      </c>
      <c r="S73" s="1"/>
      <c r="T73" s="1"/>
      <c r="U73" s="1"/>
    </row>
    <row r="74" spans="1:21" x14ac:dyDescent="0.25">
      <c r="A74" s="25">
        <f t="shared" si="5"/>
        <v>2018</v>
      </c>
      <c r="B74" s="25">
        <v>8</v>
      </c>
      <c r="C74" s="1">
        <v>0</v>
      </c>
      <c r="D74" s="23"/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1">
        <v>0.8571260544</v>
      </c>
      <c r="S74" s="1"/>
      <c r="T74" s="1"/>
      <c r="U74" s="1"/>
    </row>
    <row r="75" spans="1:21" x14ac:dyDescent="0.25">
      <c r="A75" s="25">
        <f t="shared" si="5"/>
        <v>2018</v>
      </c>
      <c r="B75" s="25">
        <v>9</v>
      </c>
      <c r="C75" s="1">
        <v>3</v>
      </c>
      <c r="D75" s="23"/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1">
        <v>0.89202229150000001</v>
      </c>
      <c r="S75" s="1"/>
      <c r="T75" s="1"/>
      <c r="U75" s="1"/>
    </row>
    <row r="76" spans="1:21" x14ac:dyDescent="0.25">
      <c r="A76" s="25">
        <f t="shared" si="5"/>
        <v>2018</v>
      </c>
      <c r="B76" s="25">
        <v>10</v>
      </c>
      <c r="C76" s="1">
        <v>95</v>
      </c>
      <c r="D76" s="23"/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1</v>
      </c>
      <c r="L76" s="24">
        <v>0</v>
      </c>
      <c r="M76" s="24">
        <v>0</v>
      </c>
      <c r="N76" s="21">
        <v>1.4217740651999999</v>
      </c>
      <c r="S76" s="1"/>
      <c r="T76" s="1"/>
      <c r="U76" s="1"/>
    </row>
    <row r="77" spans="1:21" x14ac:dyDescent="0.25">
      <c r="A77" s="25">
        <f t="shared" si="5"/>
        <v>2018</v>
      </c>
      <c r="B77" s="25">
        <v>11</v>
      </c>
      <c r="C77" s="1">
        <v>470</v>
      </c>
      <c r="D77" s="23"/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1</v>
      </c>
      <c r="M77" s="24">
        <v>0</v>
      </c>
      <c r="N77" s="21">
        <v>5.6772107408999997</v>
      </c>
      <c r="S77" s="1"/>
      <c r="T77" s="1"/>
      <c r="U77" s="1"/>
    </row>
    <row r="78" spans="1:21" x14ac:dyDescent="0.25">
      <c r="A78" s="25">
        <f t="shared" si="5"/>
        <v>2018</v>
      </c>
      <c r="B78" s="25">
        <v>12</v>
      </c>
      <c r="C78" s="1">
        <v>797</v>
      </c>
      <c r="D78" s="23"/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1</v>
      </c>
      <c r="N78" s="21">
        <v>11.604242394</v>
      </c>
      <c r="S78" s="1"/>
      <c r="T78" s="1"/>
      <c r="U78" s="1"/>
    </row>
    <row r="79" spans="1:21" x14ac:dyDescent="0.25">
      <c r="A79" s="25">
        <f>A78+1</f>
        <v>2019</v>
      </c>
      <c r="B79" s="25">
        <v>1</v>
      </c>
      <c r="C79" s="1">
        <v>843</v>
      </c>
      <c r="D79" s="23"/>
      <c r="E79" s="24">
        <v>1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1">
        <v>12.478555858</v>
      </c>
      <c r="S79" s="1"/>
      <c r="T79" s="1"/>
      <c r="U79" s="1"/>
    </row>
    <row r="80" spans="1:21" x14ac:dyDescent="0.25">
      <c r="A80" s="25">
        <f>A79</f>
        <v>2019</v>
      </c>
      <c r="B80" s="25">
        <v>2</v>
      </c>
      <c r="C80" s="1">
        <v>836</v>
      </c>
      <c r="D80" s="23"/>
      <c r="E80" s="24">
        <v>0</v>
      </c>
      <c r="F80" s="24">
        <v>1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1">
        <v>13.38402698</v>
      </c>
      <c r="S80" s="1"/>
      <c r="T80" s="1"/>
      <c r="U80" s="1"/>
    </row>
    <row r="81" spans="1:21" x14ac:dyDescent="0.25">
      <c r="A81" s="25">
        <f t="shared" ref="A81:A90" si="6">A80</f>
        <v>2019</v>
      </c>
      <c r="B81" s="25">
        <v>3</v>
      </c>
      <c r="C81" s="1">
        <v>723</v>
      </c>
      <c r="D81" s="23"/>
      <c r="E81" s="24">
        <v>0</v>
      </c>
      <c r="F81" s="24">
        <v>0</v>
      </c>
      <c r="G81" s="24">
        <v>1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1">
        <v>11.016304392</v>
      </c>
      <c r="S81" s="1"/>
      <c r="T81" s="1"/>
      <c r="U81" s="1"/>
    </row>
    <row r="82" spans="1:21" x14ac:dyDescent="0.25">
      <c r="A82" s="25">
        <f t="shared" si="6"/>
        <v>2019</v>
      </c>
      <c r="B82" s="25">
        <v>4</v>
      </c>
      <c r="C82" s="1">
        <v>387</v>
      </c>
      <c r="D82" s="23"/>
      <c r="E82" s="24">
        <v>0</v>
      </c>
      <c r="F82" s="24">
        <v>0</v>
      </c>
      <c r="G82" s="24">
        <v>0</v>
      </c>
      <c r="H82" s="24">
        <v>1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1">
        <v>5.8765016582999996</v>
      </c>
      <c r="S82" s="1"/>
      <c r="T82" s="1"/>
      <c r="U82" s="1"/>
    </row>
    <row r="83" spans="1:21" x14ac:dyDescent="0.25">
      <c r="A83" s="25">
        <f t="shared" si="6"/>
        <v>2019</v>
      </c>
      <c r="B83" s="25">
        <v>5</v>
      </c>
      <c r="C83" s="1">
        <v>126</v>
      </c>
      <c r="D83" s="23"/>
      <c r="E83" s="24">
        <v>0</v>
      </c>
      <c r="F83" s="24">
        <v>0</v>
      </c>
      <c r="G83" s="24">
        <v>0</v>
      </c>
      <c r="H83" s="24">
        <v>0</v>
      </c>
      <c r="I83" s="24">
        <v>1</v>
      </c>
      <c r="J83" s="24">
        <v>0</v>
      </c>
      <c r="K83" s="24">
        <v>0</v>
      </c>
      <c r="L83" s="24">
        <v>0</v>
      </c>
      <c r="M83" s="24">
        <v>0</v>
      </c>
      <c r="N83" s="21">
        <v>2.0806581720000001</v>
      </c>
      <c r="S83" s="1"/>
      <c r="T83" s="1"/>
      <c r="U83" s="1"/>
    </row>
    <row r="84" spans="1:21" x14ac:dyDescent="0.25">
      <c r="A84" s="25">
        <f t="shared" si="6"/>
        <v>2019</v>
      </c>
      <c r="B84" s="25">
        <v>6</v>
      </c>
      <c r="C84" s="1">
        <v>24</v>
      </c>
      <c r="D84" s="23"/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1</v>
      </c>
      <c r="K84" s="24">
        <v>0</v>
      </c>
      <c r="L84" s="24">
        <v>0</v>
      </c>
      <c r="M84" s="24">
        <v>0</v>
      </c>
      <c r="N84" s="21">
        <v>1.1793968432999999</v>
      </c>
      <c r="S84" s="1"/>
      <c r="T84" s="1"/>
      <c r="U84" s="1"/>
    </row>
    <row r="85" spans="1:21" x14ac:dyDescent="0.25">
      <c r="A85" s="25">
        <f t="shared" si="6"/>
        <v>2019</v>
      </c>
      <c r="B85" s="25">
        <v>7</v>
      </c>
      <c r="C85" s="1">
        <v>2</v>
      </c>
      <c r="D85" s="23"/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1">
        <v>0.91961283660000004</v>
      </c>
      <c r="S85" s="1"/>
      <c r="T85" s="1"/>
      <c r="U85" s="1"/>
    </row>
    <row r="86" spans="1:21" x14ac:dyDescent="0.25">
      <c r="A86" s="25">
        <f t="shared" si="6"/>
        <v>2019</v>
      </c>
      <c r="B86" s="25">
        <v>8</v>
      </c>
      <c r="C86" s="1">
        <v>0</v>
      </c>
      <c r="D86" s="23"/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1">
        <v>0.83223879099999998</v>
      </c>
      <c r="S86" s="1"/>
      <c r="T86" s="1"/>
      <c r="U86" s="1"/>
    </row>
    <row r="87" spans="1:21" x14ac:dyDescent="0.25">
      <c r="A87" s="25">
        <f t="shared" si="6"/>
        <v>2019</v>
      </c>
      <c r="B87" s="25">
        <v>9</v>
      </c>
      <c r="C87" s="1">
        <v>0</v>
      </c>
      <c r="D87" s="23"/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1">
        <v>0.89395585109999998</v>
      </c>
      <c r="S87" s="1"/>
      <c r="T87" s="1"/>
      <c r="U87" s="1"/>
    </row>
    <row r="88" spans="1:21" x14ac:dyDescent="0.25">
      <c r="A88" s="25">
        <f t="shared" si="6"/>
        <v>2019</v>
      </c>
      <c r="B88" s="25">
        <v>10</v>
      </c>
      <c r="C88" s="1">
        <v>63</v>
      </c>
      <c r="D88" s="23"/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1</v>
      </c>
      <c r="L88" s="24">
        <v>0</v>
      </c>
      <c r="M88" s="24">
        <v>0</v>
      </c>
      <c r="N88" s="21">
        <v>1.2102589723999999</v>
      </c>
      <c r="S88" s="1"/>
      <c r="T88" s="1"/>
      <c r="U88" s="1"/>
    </row>
    <row r="89" spans="1:21" x14ac:dyDescent="0.25">
      <c r="A89" s="25">
        <f t="shared" si="6"/>
        <v>2019</v>
      </c>
      <c r="B89" s="25">
        <v>11</v>
      </c>
      <c r="C89" s="1">
        <v>414</v>
      </c>
      <c r="D89" s="23"/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1</v>
      </c>
      <c r="M89" s="24">
        <v>0</v>
      </c>
      <c r="N89" s="21">
        <v>5.2494633207000003</v>
      </c>
      <c r="S89" s="1"/>
      <c r="T89" s="1"/>
      <c r="U89" s="1"/>
    </row>
    <row r="90" spans="1:21" x14ac:dyDescent="0.25">
      <c r="A90" s="25">
        <f t="shared" si="6"/>
        <v>2019</v>
      </c>
      <c r="B90" s="25">
        <v>12</v>
      </c>
      <c r="C90" s="1">
        <v>735</v>
      </c>
      <c r="D90" s="23"/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1</v>
      </c>
      <c r="N90" s="21">
        <v>11.145465071</v>
      </c>
      <c r="S90" s="1"/>
      <c r="T90" s="1"/>
      <c r="U90" s="1"/>
    </row>
    <row r="91" spans="1:21" x14ac:dyDescent="0.25">
      <c r="A91" s="25">
        <f>A90+1</f>
        <v>2020</v>
      </c>
      <c r="B91" s="25">
        <v>1</v>
      </c>
      <c r="C91" s="1">
        <v>687</v>
      </c>
      <c r="D91" s="23"/>
      <c r="E91" s="24">
        <v>1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1">
        <v>11.189246122</v>
      </c>
      <c r="S91" s="1"/>
      <c r="T91" s="1"/>
      <c r="U91" s="1"/>
    </row>
    <row r="92" spans="1:21" x14ac:dyDescent="0.25">
      <c r="A92" s="25">
        <f>A91</f>
        <v>2020</v>
      </c>
      <c r="B92" s="25">
        <v>2</v>
      </c>
      <c r="C92" s="1">
        <v>766</v>
      </c>
      <c r="D92" s="23"/>
      <c r="E92" s="24">
        <v>0</v>
      </c>
      <c r="F92" s="24">
        <v>1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1">
        <v>11.415507330000001</v>
      </c>
      <c r="S92" s="1"/>
      <c r="T92" s="1"/>
      <c r="U92" s="1"/>
    </row>
    <row r="93" spans="1:21" x14ac:dyDescent="0.25">
      <c r="A93" s="25">
        <f t="shared" ref="A93:A102" si="7">A92</f>
        <v>2020</v>
      </c>
      <c r="B93" s="25">
        <v>3</v>
      </c>
      <c r="C93" s="1">
        <v>660</v>
      </c>
      <c r="D93" s="23"/>
      <c r="E93" s="24">
        <v>0</v>
      </c>
      <c r="F93" s="24">
        <v>0</v>
      </c>
      <c r="G93" s="24">
        <v>1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1">
        <v>9.6447570644000002</v>
      </c>
      <c r="S93" s="1"/>
      <c r="T93" s="1"/>
      <c r="U93" s="1"/>
    </row>
    <row r="94" spans="1:21" x14ac:dyDescent="0.25">
      <c r="A94" s="25">
        <f t="shared" si="7"/>
        <v>2020</v>
      </c>
      <c r="B94" s="25">
        <v>4</v>
      </c>
      <c r="C94" s="1">
        <v>390</v>
      </c>
      <c r="D94" s="23"/>
      <c r="E94" s="24">
        <v>0</v>
      </c>
      <c r="F94" s="24">
        <v>0</v>
      </c>
      <c r="G94" s="24">
        <v>0</v>
      </c>
      <c r="H94" s="24">
        <v>1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1">
        <v>4.8444648725999997</v>
      </c>
      <c r="S94" s="1"/>
      <c r="T94" s="1"/>
      <c r="U94" s="1"/>
    </row>
    <row r="95" spans="1:21" x14ac:dyDescent="0.25">
      <c r="A95" s="25">
        <f t="shared" si="7"/>
        <v>2020</v>
      </c>
      <c r="B95" s="25">
        <v>5</v>
      </c>
      <c r="C95" s="1">
        <v>340</v>
      </c>
      <c r="D95" s="23"/>
      <c r="E95" s="24">
        <v>0</v>
      </c>
      <c r="F95" s="24">
        <v>0</v>
      </c>
      <c r="G95" s="24">
        <v>0</v>
      </c>
      <c r="H95" s="24">
        <v>0</v>
      </c>
      <c r="I95" s="24">
        <v>1</v>
      </c>
      <c r="J95" s="24">
        <v>0</v>
      </c>
      <c r="K95" s="24">
        <v>0</v>
      </c>
      <c r="L95" s="24">
        <v>0</v>
      </c>
      <c r="M95" s="24">
        <v>0</v>
      </c>
      <c r="N95" s="21">
        <v>4.1487862241000002</v>
      </c>
      <c r="S95" s="1"/>
      <c r="T95" s="1"/>
      <c r="U95" s="1"/>
    </row>
    <row r="96" spans="1:21" x14ac:dyDescent="0.25">
      <c r="A96" s="25">
        <f t="shared" si="7"/>
        <v>2020</v>
      </c>
      <c r="B96" s="25">
        <v>6</v>
      </c>
      <c r="C96" s="1">
        <v>75</v>
      </c>
      <c r="D96" s="23"/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1</v>
      </c>
      <c r="K96" s="24">
        <v>0</v>
      </c>
      <c r="L96" s="24">
        <v>0</v>
      </c>
      <c r="M96" s="24">
        <v>0</v>
      </c>
      <c r="N96" s="21">
        <v>1.7755080432000001</v>
      </c>
      <c r="S96" s="1"/>
      <c r="T96" s="1"/>
      <c r="U96" s="1"/>
    </row>
    <row r="97" spans="1:21" x14ac:dyDescent="0.25">
      <c r="A97" s="25">
        <f t="shared" si="7"/>
        <v>2020</v>
      </c>
      <c r="B97" s="25">
        <v>7</v>
      </c>
      <c r="C97" s="1">
        <v>2</v>
      </c>
      <c r="D97" s="23"/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1">
        <v>0.94333159339999995</v>
      </c>
      <c r="S97" s="1"/>
      <c r="T97" s="1"/>
      <c r="U97" s="1"/>
    </row>
    <row r="98" spans="1:21" x14ac:dyDescent="0.25">
      <c r="A98" s="25">
        <f t="shared" si="7"/>
        <v>2020</v>
      </c>
      <c r="B98" s="25">
        <v>8</v>
      </c>
      <c r="C98" s="1">
        <v>0</v>
      </c>
      <c r="D98" s="23"/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1">
        <v>0.85280886950000001</v>
      </c>
      <c r="S98" s="1"/>
      <c r="T98" s="1"/>
      <c r="U98" s="1"/>
    </row>
    <row r="99" spans="1:21" x14ac:dyDescent="0.25">
      <c r="A99" s="25">
        <f t="shared" si="7"/>
        <v>2020</v>
      </c>
      <c r="B99" s="25">
        <v>9</v>
      </c>
      <c r="C99" s="1">
        <v>11</v>
      </c>
      <c r="D99" s="23"/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1">
        <v>0.93080420919999995</v>
      </c>
      <c r="S99" s="1"/>
      <c r="T99" s="1"/>
      <c r="U99" s="1"/>
    </row>
    <row r="100" spans="1:21" x14ac:dyDescent="0.25">
      <c r="A100" s="25">
        <f t="shared" si="7"/>
        <v>2020</v>
      </c>
      <c r="B100" s="25">
        <v>10</v>
      </c>
      <c r="C100" s="1">
        <v>142</v>
      </c>
      <c r="D100" s="23"/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1</v>
      </c>
      <c r="L100" s="24">
        <v>0</v>
      </c>
      <c r="M100" s="24">
        <v>0</v>
      </c>
      <c r="N100" s="21">
        <v>1.5208046473000001</v>
      </c>
      <c r="S100" s="1"/>
      <c r="T100" s="1"/>
      <c r="U100" s="1"/>
    </row>
    <row r="101" spans="1:21" x14ac:dyDescent="0.25">
      <c r="A101" s="25">
        <f t="shared" si="7"/>
        <v>2020</v>
      </c>
      <c r="B101" s="25">
        <v>11</v>
      </c>
      <c r="C101" s="1">
        <v>325</v>
      </c>
      <c r="D101" s="23"/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1</v>
      </c>
      <c r="M101" s="24">
        <v>0</v>
      </c>
      <c r="N101" s="21">
        <v>3.6106052621</v>
      </c>
      <c r="S101" s="1"/>
      <c r="T101" s="1"/>
      <c r="U101" s="1"/>
    </row>
    <row r="102" spans="1:21" x14ac:dyDescent="0.25">
      <c r="A102" s="25">
        <f t="shared" si="7"/>
        <v>2020</v>
      </c>
      <c r="B102" s="25">
        <v>12</v>
      </c>
      <c r="C102" s="1">
        <v>704</v>
      </c>
      <c r="D102" s="23"/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1</v>
      </c>
      <c r="N102" s="21">
        <v>8.9186698620999998</v>
      </c>
      <c r="S102" s="1"/>
      <c r="T102" s="1"/>
      <c r="U102" s="1"/>
    </row>
    <row r="103" spans="1:21" x14ac:dyDescent="0.25">
      <c r="A103" s="25">
        <f>A102+1</f>
        <v>2021</v>
      </c>
      <c r="B103" s="25">
        <v>1</v>
      </c>
      <c r="C103" s="1">
        <v>980</v>
      </c>
      <c r="D103" s="23"/>
      <c r="E103" s="24">
        <v>1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1">
        <v>13.780493501</v>
      </c>
      <c r="S103" s="1"/>
      <c r="T103" s="1"/>
      <c r="U103" s="1"/>
    </row>
    <row r="104" spans="1:21" x14ac:dyDescent="0.25">
      <c r="A104" s="25">
        <f>A103</f>
        <v>2021</v>
      </c>
      <c r="B104" s="25">
        <v>2</v>
      </c>
      <c r="C104" s="1">
        <v>1008</v>
      </c>
      <c r="D104" s="23"/>
      <c r="E104" s="24">
        <v>0</v>
      </c>
      <c r="F104" s="24">
        <v>1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1">
        <v>14.653550208</v>
      </c>
      <c r="S104" s="1"/>
      <c r="T104" s="1"/>
      <c r="U104" s="1"/>
    </row>
    <row r="105" spans="1:21" x14ac:dyDescent="0.25">
      <c r="A105" s="25">
        <f t="shared" ref="A105:A114" si="8">A104</f>
        <v>2021</v>
      </c>
      <c r="B105" s="25">
        <v>3</v>
      </c>
      <c r="C105" s="1">
        <v>743</v>
      </c>
      <c r="D105" s="23"/>
      <c r="E105" s="24">
        <v>0</v>
      </c>
      <c r="F105" s="24">
        <v>0</v>
      </c>
      <c r="G105" s="24">
        <v>1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1">
        <v>11.037407348</v>
      </c>
      <c r="S105" s="1"/>
      <c r="T105" s="1"/>
      <c r="U105" s="1"/>
    </row>
    <row r="106" spans="1:21" x14ac:dyDescent="0.25">
      <c r="A106" s="25">
        <f t="shared" si="8"/>
        <v>2021</v>
      </c>
      <c r="B106" s="25">
        <v>4</v>
      </c>
      <c r="C106" s="1">
        <v>394</v>
      </c>
      <c r="D106" s="23"/>
      <c r="E106" s="24">
        <v>0</v>
      </c>
      <c r="F106" s="24">
        <v>0</v>
      </c>
      <c r="G106" s="24">
        <v>0</v>
      </c>
      <c r="H106" s="24">
        <v>1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1">
        <v>5.1188251648999996</v>
      </c>
      <c r="S106" s="1"/>
      <c r="T106" s="1"/>
      <c r="U106" s="1"/>
    </row>
    <row r="107" spans="1:21" x14ac:dyDescent="0.25">
      <c r="A107" s="25">
        <f t="shared" si="8"/>
        <v>2021</v>
      </c>
      <c r="B107" s="25">
        <v>5</v>
      </c>
      <c r="C107" s="1">
        <v>277</v>
      </c>
      <c r="D107" s="23"/>
      <c r="E107" s="24">
        <v>0</v>
      </c>
      <c r="F107" s="24">
        <v>0</v>
      </c>
      <c r="G107" s="24">
        <v>0</v>
      </c>
      <c r="H107" s="24">
        <v>0</v>
      </c>
      <c r="I107" s="24">
        <v>1</v>
      </c>
      <c r="J107" s="24">
        <v>0</v>
      </c>
      <c r="K107" s="24">
        <v>0</v>
      </c>
      <c r="L107" s="24">
        <v>0</v>
      </c>
      <c r="M107" s="24">
        <v>0</v>
      </c>
      <c r="N107" s="21">
        <v>3.3033320348999999</v>
      </c>
      <c r="S107" s="1"/>
      <c r="T107" s="1"/>
      <c r="U107" s="1"/>
    </row>
    <row r="108" spans="1:21" x14ac:dyDescent="0.25">
      <c r="A108" s="25">
        <f t="shared" si="8"/>
        <v>2021</v>
      </c>
      <c r="B108" s="25">
        <v>6</v>
      </c>
      <c r="C108" s="1">
        <v>82</v>
      </c>
      <c r="D108" s="23"/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1</v>
      </c>
      <c r="K108" s="24">
        <v>0</v>
      </c>
      <c r="L108" s="24">
        <v>0</v>
      </c>
      <c r="M108" s="24">
        <v>0</v>
      </c>
      <c r="N108" s="21">
        <v>1.5266711736</v>
      </c>
      <c r="S108" s="1"/>
      <c r="T108" s="1"/>
      <c r="U108" s="1"/>
    </row>
    <row r="109" spans="1:21" x14ac:dyDescent="0.25">
      <c r="A109" s="25">
        <f t="shared" si="8"/>
        <v>2021</v>
      </c>
      <c r="B109" s="25">
        <v>7</v>
      </c>
      <c r="C109" s="1">
        <v>4</v>
      </c>
      <c r="D109" s="23"/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1">
        <v>0.95818265120000001</v>
      </c>
      <c r="S109" s="1"/>
      <c r="T109" s="1"/>
      <c r="U109" s="1"/>
    </row>
    <row r="110" spans="1:21" x14ac:dyDescent="0.25">
      <c r="A110" s="25">
        <f t="shared" si="8"/>
        <v>2021</v>
      </c>
      <c r="B110" s="25">
        <v>8</v>
      </c>
      <c r="C110" s="1">
        <v>0</v>
      </c>
      <c r="D110" s="23"/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1">
        <v>0.87434193780000002</v>
      </c>
      <c r="S110" s="1"/>
      <c r="T110" s="1"/>
      <c r="U110" s="1"/>
    </row>
    <row r="111" spans="1:21" x14ac:dyDescent="0.25">
      <c r="A111" s="25">
        <f t="shared" si="8"/>
        <v>2021</v>
      </c>
      <c r="B111" s="25">
        <v>9</v>
      </c>
      <c r="C111" s="1">
        <v>6</v>
      </c>
      <c r="D111" s="23"/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1">
        <v>0.91252055239999996</v>
      </c>
      <c r="S111" s="1"/>
      <c r="T111" s="1"/>
      <c r="U111" s="1"/>
    </row>
    <row r="112" spans="1:21" x14ac:dyDescent="0.25">
      <c r="A112" s="25">
        <f t="shared" si="8"/>
        <v>2021</v>
      </c>
      <c r="B112" s="25">
        <v>10</v>
      </c>
      <c r="C112" s="1">
        <v>59</v>
      </c>
      <c r="D112" s="23"/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1</v>
      </c>
      <c r="L112" s="24">
        <v>0</v>
      </c>
      <c r="M112" s="24">
        <v>0</v>
      </c>
      <c r="N112" s="21">
        <v>1.116837246</v>
      </c>
      <c r="S112" s="1"/>
      <c r="T112" s="1"/>
      <c r="U112" s="1"/>
    </row>
    <row r="113" spans="1:21" x14ac:dyDescent="0.25">
      <c r="A113" s="25">
        <f t="shared" si="8"/>
        <v>2021</v>
      </c>
      <c r="B113" s="25">
        <v>11</v>
      </c>
      <c r="C113" s="1">
        <v>365</v>
      </c>
      <c r="D113" s="23"/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1</v>
      </c>
      <c r="M113" s="24">
        <v>0</v>
      </c>
      <c r="N113" s="21">
        <v>3.9510730522999999</v>
      </c>
      <c r="S113" s="1"/>
      <c r="T113" s="1"/>
      <c r="U113" s="1"/>
    </row>
    <row r="114" spans="1:21" x14ac:dyDescent="0.25">
      <c r="A114" s="25">
        <f t="shared" si="8"/>
        <v>2021</v>
      </c>
      <c r="B114" s="25">
        <v>12</v>
      </c>
      <c r="C114" s="1">
        <v>701</v>
      </c>
      <c r="D114" s="23"/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1</v>
      </c>
      <c r="N114" s="21">
        <v>9.3065309158999998</v>
      </c>
      <c r="S114" s="1"/>
      <c r="T114" s="1"/>
      <c r="U114" s="1"/>
    </row>
    <row r="115" spans="1:21" x14ac:dyDescent="0.25">
      <c r="A115" s="25">
        <f>A114+1</f>
        <v>2022</v>
      </c>
      <c r="B115" s="25">
        <v>1</v>
      </c>
      <c r="C115" s="1">
        <v>815</v>
      </c>
      <c r="D115" s="23"/>
      <c r="E115" s="24">
        <v>1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1">
        <v>11.298536688</v>
      </c>
      <c r="S115" s="1"/>
      <c r="T115" s="1"/>
      <c r="U115" s="1"/>
    </row>
    <row r="116" spans="1:21" x14ac:dyDescent="0.25">
      <c r="A116" s="25">
        <f>A115</f>
        <v>2022</v>
      </c>
      <c r="B116" s="25">
        <v>2</v>
      </c>
      <c r="C116" s="1">
        <v>987</v>
      </c>
      <c r="D116" s="23"/>
      <c r="E116" s="24">
        <v>0</v>
      </c>
      <c r="F116" s="24">
        <v>1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1">
        <v>14.542383792000001</v>
      </c>
      <c r="S116" s="1"/>
      <c r="T116" s="1"/>
      <c r="U116" s="1"/>
    </row>
    <row r="117" spans="1:21" x14ac:dyDescent="0.25">
      <c r="A117" s="25">
        <f t="shared" ref="A117:A126" si="9">A116</f>
        <v>2022</v>
      </c>
      <c r="B117" s="25">
        <v>3</v>
      </c>
      <c r="C117" s="1">
        <v>630</v>
      </c>
      <c r="D117" s="23"/>
      <c r="E117" s="24">
        <v>0</v>
      </c>
      <c r="F117" s="24">
        <v>0</v>
      </c>
      <c r="G117" s="24">
        <v>1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1">
        <v>9.0628369719999995</v>
      </c>
      <c r="S117" s="1"/>
      <c r="T117" s="1"/>
      <c r="U117" s="1"/>
    </row>
    <row r="118" spans="1:21" x14ac:dyDescent="0.25">
      <c r="A118" s="25">
        <f t="shared" si="9"/>
        <v>2022</v>
      </c>
      <c r="B118" s="25">
        <v>4</v>
      </c>
      <c r="C118" s="1">
        <v>455</v>
      </c>
      <c r="D118" s="23"/>
      <c r="E118" s="24">
        <v>0</v>
      </c>
      <c r="F118" s="24">
        <v>0</v>
      </c>
      <c r="G118" s="24">
        <v>0</v>
      </c>
      <c r="H118" s="24">
        <v>1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1">
        <v>6.7696137865999999</v>
      </c>
      <c r="S118" s="1"/>
      <c r="T118" s="1"/>
      <c r="U118" s="1"/>
    </row>
    <row r="119" spans="1:21" x14ac:dyDescent="0.25">
      <c r="A119" s="25">
        <f t="shared" si="9"/>
        <v>2022</v>
      </c>
      <c r="B119" s="25">
        <v>5</v>
      </c>
      <c r="C119" s="1">
        <v>159</v>
      </c>
      <c r="D119" s="23"/>
      <c r="E119" s="24">
        <v>0</v>
      </c>
      <c r="F119" s="24">
        <v>0</v>
      </c>
      <c r="G119" s="24">
        <v>0</v>
      </c>
      <c r="H119" s="24">
        <v>0</v>
      </c>
      <c r="I119" s="24">
        <v>1</v>
      </c>
      <c r="J119" s="24">
        <v>0</v>
      </c>
      <c r="K119" s="24">
        <v>0</v>
      </c>
      <c r="L119" s="24">
        <v>0</v>
      </c>
      <c r="M119" s="24">
        <v>0</v>
      </c>
      <c r="N119" s="21">
        <v>2.7624848736000001</v>
      </c>
      <c r="S119" s="1"/>
      <c r="T119" s="1"/>
      <c r="U119" s="1"/>
    </row>
    <row r="120" spans="1:21" x14ac:dyDescent="0.25">
      <c r="A120" s="25">
        <f t="shared" si="9"/>
        <v>2022</v>
      </c>
      <c r="B120" s="25">
        <v>6</v>
      </c>
      <c r="C120" s="1">
        <v>18</v>
      </c>
      <c r="D120" s="23"/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1</v>
      </c>
      <c r="K120" s="24">
        <v>0</v>
      </c>
      <c r="L120" s="24">
        <v>0</v>
      </c>
      <c r="M120" s="24">
        <v>0</v>
      </c>
      <c r="N120" s="21">
        <v>1.127191764</v>
      </c>
      <c r="S120" s="1"/>
      <c r="T120" s="1"/>
      <c r="U120" s="1"/>
    </row>
    <row r="121" spans="1:21" x14ac:dyDescent="0.25">
      <c r="A121" s="25">
        <f t="shared" si="9"/>
        <v>2022</v>
      </c>
      <c r="B121" s="25">
        <v>7</v>
      </c>
      <c r="C121" s="1">
        <v>0</v>
      </c>
      <c r="D121" s="23"/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1">
        <v>0.88478623219999997</v>
      </c>
      <c r="S121" s="1"/>
      <c r="T121" s="1"/>
      <c r="U121" s="1"/>
    </row>
    <row r="122" spans="1:21" x14ac:dyDescent="0.25">
      <c r="A122" s="25">
        <f t="shared" si="9"/>
        <v>2022</v>
      </c>
      <c r="B122" s="25">
        <v>8</v>
      </c>
      <c r="C122" s="1">
        <v>0</v>
      </c>
      <c r="D122" s="23"/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1">
        <v>0.83949143189999997</v>
      </c>
      <c r="S122" s="1"/>
      <c r="T122" s="1"/>
      <c r="U122" s="1"/>
    </row>
    <row r="123" spans="1:21" x14ac:dyDescent="0.25">
      <c r="A123" s="25">
        <f t="shared" si="9"/>
        <v>2022</v>
      </c>
      <c r="B123" s="25">
        <v>9</v>
      </c>
      <c r="C123" s="1">
        <v>4</v>
      </c>
      <c r="D123" s="23"/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1">
        <v>0.90132630359999999</v>
      </c>
      <c r="S123" s="1"/>
      <c r="T123" s="1"/>
      <c r="U123" s="1"/>
    </row>
    <row r="124" spans="1:21" x14ac:dyDescent="0.25">
      <c r="A124" s="25">
        <f t="shared" si="9"/>
        <v>2022</v>
      </c>
      <c r="B124" s="25">
        <v>10</v>
      </c>
      <c r="C124" s="1">
        <v>163</v>
      </c>
      <c r="D124" s="23"/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1</v>
      </c>
      <c r="L124" s="24">
        <v>0</v>
      </c>
      <c r="M124" s="24">
        <v>0</v>
      </c>
      <c r="N124" s="21">
        <v>1.9260093912</v>
      </c>
      <c r="S124" s="1"/>
      <c r="T124" s="1"/>
      <c r="U124" s="1"/>
    </row>
    <row r="125" spans="1:21" x14ac:dyDescent="0.25">
      <c r="A125" s="25">
        <f t="shared" si="9"/>
        <v>2022</v>
      </c>
      <c r="B125" s="25">
        <v>11</v>
      </c>
      <c r="C125" s="1">
        <v>311</v>
      </c>
      <c r="D125" s="23"/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1</v>
      </c>
      <c r="M125" s="24">
        <v>0</v>
      </c>
      <c r="N125" s="21">
        <v>4.1482911053000002</v>
      </c>
      <c r="S125" s="1"/>
      <c r="T125" s="1"/>
      <c r="U125" s="1"/>
    </row>
    <row r="126" spans="1:21" x14ac:dyDescent="0.25">
      <c r="A126" s="25">
        <f t="shared" si="9"/>
        <v>2022</v>
      </c>
      <c r="B126" s="25">
        <v>12</v>
      </c>
      <c r="C126" s="1">
        <v>685</v>
      </c>
      <c r="D126" s="23"/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1</v>
      </c>
      <c r="N126" s="21">
        <v>9.6979004509000006</v>
      </c>
      <c r="S126" s="1"/>
      <c r="T126" s="1"/>
      <c r="U126" s="1"/>
    </row>
    <row r="127" spans="1:21" x14ac:dyDescent="0.25">
      <c r="A127" s="25">
        <f>A126+1</f>
        <v>2023</v>
      </c>
      <c r="B127" s="25">
        <v>1</v>
      </c>
      <c r="C127" s="1">
        <v>798</v>
      </c>
      <c r="D127" s="23"/>
      <c r="E127" s="24">
        <v>1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1">
        <v>12.520323831000001</v>
      </c>
      <c r="S127" s="1"/>
      <c r="T127" s="1"/>
      <c r="U127" s="1"/>
    </row>
    <row r="128" spans="1:21" x14ac:dyDescent="0.25">
      <c r="A128" s="25">
        <f>A127</f>
        <v>2023</v>
      </c>
      <c r="B128" s="25">
        <v>2</v>
      </c>
      <c r="C128" s="1">
        <v>672</v>
      </c>
      <c r="D128" s="23"/>
      <c r="E128" s="24">
        <v>0</v>
      </c>
      <c r="F128" s="24">
        <v>1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1">
        <v>10.358770901</v>
      </c>
      <c r="S128" s="1"/>
      <c r="T128" s="1"/>
      <c r="U128" s="1"/>
    </row>
    <row r="129" spans="1:21" x14ac:dyDescent="0.25">
      <c r="A129" s="25">
        <f t="shared" ref="A129:A138" si="10">A128</f>
        <v>2023</v>
      </c>
      <c r="B129" s="25">
        <v>3</v>
      </c>
      <c r="C129" s="1">
        <v>494</v>
      </c>
      <c r="D129" s="23"/>
      <c r="E129" s="24">
        <v>0</v>
      </c>
      <c r="F129" s="24">
        <v>0</v>
      </c>
      <c r="G129" s="24">
        <v>1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1">
        <v>7.4049236606999997</v>
      </c>
      <c r="S129" s="1"/>
      <c r="T129" s="1"/>
      <c r="U129" s="1"/>
    </row>
    <row r="130" spans="1:21" x14ac:dyDescent="0.25">
      <c r="A130" s="25">
        <f t="shared" si="10"/>
        <v>2023</v>
      </c>
      <c r="B130" s="25">
        <v>4</v>
      </c>
      <c r="C130" s="1">
        <v>391</v>
      </c>
      <c r="D130" s="23"/>
      <c r="E130" s="24">
        <v>0</v>
      </c>
      <c r="F130" s="24">
        <v>0</v>
      </c>
      <c r="G130" s="24">
        <v>0</v>
      </c>
      <c r="H130" s="24">
        <v>1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1">
        <v>5.8197232586999998</v>
      </c>
      <c r="S130" s="1"/>
      <c r="T130" s="1"/>
      <c r="U130" s="1"/>
    </row>
    <row r="131" spans="1:21" x14ac:dyDescent="0.25">
      <c r="A131" s="25">
        <f t="shared" si="10"/>
        <v>2023</v>
      </c>
      <c r="B131" s="25">
        <v>5</v>
      </c>
      <c r="C131" s="1">
        <v>197</v>
      </c>
      <c r="D131" s="23"/>
      <c r="E131" s="24">
        <v>0</v>
      </c>
      <c r="F131" s="24">
        <v>0</v>
      </c>
      <c r="G131" s="24">
        <v>0</v>
      </c>
      <c r="H131" s="24">
        <v>0</v>
      </c>
      <c r="I131" s="24">
        <v>1</v>
      </c>
      <c r="J131" s="24">
        <v>0</v>
      </c>
      <c r="K131" s="24">
        <v>0</v>
      </c>
      <c r="L131" s="24">
        <v>0</v>
      </c>
      <c r="M131" s="24">
        <v>0</v>
      </c>
      <c r="N131" s="21">
        <v>2.8341779211000002</v>
      </c>
      <c r="S131" s="1"/>
      <c r="T131" s="1"/>
      <c r="U131" s="1"/>
    </row>
    <row r="132" spans="1:21" x14ac:dyDescent="0.25">
      <c r="A132" s="25">
        <f t="shared" si="10"/>
        <v>2023</v>
      </c>
      <c r="B132" s="25">
        <v>6</v>
      </c>
      <c r="C132" s="1">
        <v>28</v>
      </c>
      <c r="D132" s="23"/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v>1</v>
      </c>
      <c r="K132" s="24">
        <v>0</v>
      </c>
      <c r="L132" s="24">
        <v>0</v>
      </c>
      <c r="M132" s="24">
        <v>0</v>
      </c>
      <c r="N132" s="21">
        <v>1.2150389133999999</v>
      </c>
      <c r="S132" s="1"/>
      <c r="T132" s="1"/>
      <c r="U132" s="1"/>
    </row>
    <row r="133" spans="1:21" x14ac:dyDescent="0.25">
      <c r="A133" s="25">
        <f t="shared" si="10"/>
        <v>2023</v>
      </c>
      <c r="B133" s="25">
        <v>7</v>
      </c>
      <c r="C133" s="1">
        <v>2</v>
      </c>
      <c r="D133" s="23"/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1">
        <v>1.0439115082999999</v>
      </c>
      <c r="S133" s="1"/>
      <c r="T133" s="1"/>
      <c r="U133" s="1"/>
    </row>
    <row r="134" spans="1:21" x14ac:dyDescent="0.25">
      <c r="A134" s="25">
        <f t="shared" si="10"/>
        <v>2023</v>
      </c>
      <c r="B134" s="25">
        <v>8</v>
      </c>
      <c r="C134" s="1">
        <v>0</v>
      </c>
      <c r="D134" s="23"/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1">
        <v>0.85430159910000003</v>
      </c>
      <c r="S134" s="1"/>
      <c r="T134" s="1"/>
      <c r="U134" s="1"/>
    </row>
    <row r="135" spans="1:21" x14ac:dyDescent="0.25">
      <c r="A135" s="25">
        <f t="shared" si="10"/>
        <v>2023</v>
      </c>
      <c r="B135" s="25">
        <v>9</v>
      </c>
      <c r="C135" s="1">
        <v>1</v>
      </c>
      <c r="D135" s="23"/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1">
        <v>0.9219065273</v>
      </c>
      <c r="S135" s="1"/>
      <c r="T135" s="1"/>
      <c r="U135" s="1"/>
    </row>
    <row r="136" spans="1:21" x14ac:dyDescent="0.25">
      <c r="A136" s="25">
        <f t="shared" si="10"/>
        <v>2023</v>
      </c>
      <c r="B136" s="25">
        <v>10</v>
      </c>
      <c r="C136" s="1">
        <v>71</v>
      </c>
      <c r="D136" s="23"/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1</v>
      </c>
      <c r="L136" s="24">
        <v>0</v>
      </c>
      <c r="M136" s="24">
        <v>0</v>
      </c>
      <c r="N136" s="21">
        <v>1.3765400264000001</v>
      </c>
      <c r="S136" s="1"/>
      <c r="T136" s="1"/>
      <c r="U136" s="1"/>
    </row>
    <row r="137" spans="1:21" x14ac:dyDescent="0.25">
      <c r="A137" s="25">
        <f t="shared" si="10"/>
        <v>2023</v>
      </c>
      <c r="B137" s="25">
        <v>11</v>
      </c>
      <c r="C137" s="1">
        <v>291</v>
      </c>
      <c r="D137" s="23"/>
      <c r="E137" s="24">
        <v>0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1</v>
      </c>
      <c r="M137" s="24">
        <v>0</v>
      </c>
      <c r="N137" s="21">
        <v>3.7905298449</v>
      </c>
      <c r="S137" s="1"/>
      <c r="T137" s="1"/>
      <c r="U137" s="1"/>
    </row>
    <row r="138" spans="1:21" x14ac:dyDescent="0.25">
      <c r="A138" s="25">
        <f t="shared" si="10"/>
        <v>2023</v>
      </c>
      <c r="B138" s="25">
        <v>12</v>
      </c>
      <c r="C138" s="1">
        <v>624</v>
      </c>
      <c r="D138" s="23"/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1</v>
      </c>
      <c r="N138" s="21">
        <v>8.8441822062999993</v>
      </c>
      <c r="S138" s="1"/>
      <c r="T138" s="1"/>
      <c r="U138" s="1"/>
    </row>
    <row r="139" spans="1:21" x14ac:dyDescent="0.25">
      <c r="A139" s="25">
        <f>A138+1</f>
        <v>2024</v>
      </c>
      <c r="B139" s="25">
        <v>1</v>
      </c>
      <c r="C139" s="1"/>
      <c r="D139" s="23">
        <v>915</v>
      </c>
      <c r="E139" s="24">
        <v>1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"/>
      <c r="S139" s="1"/>
      <c r="T139" s="1"/>
      <c r="U139" s="1"/>
    </row>
    <row r="140" spans="1:21" x14ac:dyDescent="0.25">
      <c r="A140" s="25">
        <f>A139</f>
        <v>2024</v>
      </c>
      <c r="B140" s="25">
        <v>2</v>
      </c>
      <c r="C140" s="1"/>
      <c r="D140" s="23">
        <v>896</v>
      </c>
      <c r="E140" s="24">
        <v>0</v>
      </c>
      <c r="F140" s="24">
        <v>1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"/>
      <c r="S140" s="1"/>
      <c r="T140" s="1"/>
      <c r="U140" s="1"/>
    </row>
    <row r="141" spans="1:21" x14ac:dyDescent="0.25">
      <c r="A141" s="25">
        <f t="shared" ref="A141:A150" si="11">A140</f>
        <v>2024</v>
      </c>
      <c r="B141" s="25">
        <v>3</v>
      </c>
      <c r="C141" s="1"/>
      <c r="D141" s="23">
        <v>693</v>
      </c>
      <c r="E141" s="24">
        <v>0</v>
      </c>
      <c r="F141" s="24">
        <v>0</v>
      </c>
      <c r="G141" s="24">
        <v>1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"/>
      <c r="S141" s="1"/>
      <c r="T141" s="1"/>
      <c r="U141" s="1"/>
    </row>
    <row r="142" spans="1:21" x14ac:dyDescent="0.25">
      <c r="A142" s="25">
        <f t="shared" si="11"/>
        <v>2024</v>
      </c>
      <c r="B142" s="25">
        <v>4</v>
      </c>
      <c r="C142" s="1"/>
      <c r="D142" s="23">
        <v>421</v>
      </c>
      <c r="E142" s="24">
        <v>0</v>
      </c>
      <c r="F142" s="24">
        <v>0</v>
      </c>
      <c r="G142" s="24">
        <v>0</v>
      </c>
      <c r="H142" s="24">
        <v>1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"/>
      <c r="S142" s="1"/>
      <c r="T142" s="1"/>
      <c r="U142" s="1"/>
    </row>
    <row r="143" spans="1:21" x14ac:dyDescent="0.25">
      <c r="A143" s="25">
        <f t="shared" si="11"/>
        <v>2024</v>
      </c>
      <c r="B143" s="25">
        <v>5</v>
      </c>
      <c r="C143" s="1"/>
      <c r="D143" s="23">
        <v>179</v>
      </c>
      <c r="E143" s="24">
        <v>0</v>
      </c>
      <c r="F143" s="24">
        <v>0</v>
      </c>
      <c r="G143" s="24">
        <v>0</v>
      </c>
      <c r="H143" s="24">
        <v>0</v>
      </c>
      <c r="I143" s="24">
        <v>1</v>
      </c>
      <c r="J143" s="24">
        <v>0</v>
      </c>
      <c r="K143" s="24">
        <v>0</v>
      </c>
      <c r="L143" s="24">
        <v>0</v>
      </c>
      <c r="M143" s="24">
        <v>0</v>
      </c>
      <c r="N143" s="2"/>
      <c r="S143" s="1"/>
      <c r="T143" s="1"/>
      <c r="U143" s="1"/>
    </row>
    <row r="144" spans="1:21" x14ac:dyDescent="0.25">
      <c r="A144" s="25">
        <f t="shared" si="11"/>
        <v>2024</v>
      </c>
      <c r="B144" s="25">
        <v>6</v>
      </c>
      <c r="C144" s="1"/>
      <c r="D144" s="23">
        <v>39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1</v>
      </c>
      <c r="K144" s="24">
        <v>0</v>
      </c>
      <c r="L144" s="24">
        <v>0</v>
      </c>
      <c r="M144" s="24">
        <v>0</v>
      </c>
      <c r="N144" s="2"/>
      <c r="S144" s="1"/>
      <c r="T144" s="1"/>
      <c r="U144" s="1"/>
    </row>
    <row r="145" spans="1:21" x14ac:dyDescent="0.25">
      <c r="A145" s="25">
        <f t="shared" si="11"/>
        <v>2024</v>
      </c>
      <c r="B145" s="25">
        <v>7</v>
      </c>
      <c r="C145" s="1"/>
      <c r="D145" s="23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"/>
      <c r="S145" s="1"/>
      <c r="T145" s="1"/>
      <c r="U145" s="1"/>
    </row>
    <row r="146" spans="1:21" x14ac:dyDescent="0.25">
      <c r="A146" s="25">
        <f t="shared" si="11"/>
        <v>2024</v>
      </c>
      <c r="B146" s="25">
        <v>8</v>
      </c>
      <c r="C146" s="1"/>
      <c r="D146" s="23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"/>
      <c r="S146" s="1"/>
      <c r="T146" s="1"/>
      <c r="U146" s="1"/>
    </row>
    <row r="147" spans="1:21" x14ac:dyDescent="0.25">
      <c r="A147" s="25">
        <f t="shared" si="11"/>
        <v>2024</v>
      </c>
      <c r="B147" s="25">
        <v>9</v>
      </c>
      <c r="C147" s="1"/>
      <c r="D147" s="23">
        <v>5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"/>
      <c r="S147" s="1"/>
      <c r="T147" s="1"/>
      <c r="U147" s="1"/>
    </row>
    <row r="148" spans="1:21" x14ac:dyDescent="0.25">
      <c r="A148" s="25">
        <f t="shared" si="11"/>
        <v>2024</v>
      </c>
      <c r="B148" s="25">
        <v>10</v>
      </c>
      <c r="C148" s="1"/>
      <c r="D148" s="23">
        <v>89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1</v>
      </c>
      <c r="L148" s="24">
        <v>0</v>
      </c>
      <c r="M148" s="24">
        <v>0</v>
      </c>
      <c r="N148" s="2"/>
      <c r="S148" s="1"/>
      <c r="T148" s="1"/>
      <c r="U148" s="1"/>
    </row>
    <row r="149" spans="1:21" x14ac:dyDescent="0.25">
      <c r="A149" s="25">
        <f t="shared" si="11"/>
        <v>2024</v>
      </c>
      <c r="B149" s="25">
        <v>11</v>
      </c>
      <c r="C149" s="1"/>
      <c r="D149" s="23">
        <v>347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1</v>
      </c>
      <c r="M149" s="24">
        <v>0</v>
      </c>
      <c r="N149" s="2"/>
      <c r="S149" s="1"/>
      <c r="T149" s="1"/>
      <c r="U149" s="1"/>
    </row>
    <row r="150" spans="1:21" x14ac:dyDescent="0.25">
      <c r="A150" s="25">
        <f t="shared" si="11"/>
        <v>2024</v>
      </c>
      <c r="B150" s="25">
        <v>12</v>
      </c>
      <c r="C150" s="1"/>
      <c r="D150" s="23">
        <v>715</v>
      </c>
      <c r="E150" s="24">
        <v>0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1</v>
      </c>
      <c r="N150" s="2"/>
      <c r="S150" s="1"/>
      <c r="T150" s="1"/>
      <c r="U150" s="1"/>
    </row>
    <row r="151" spans="1:21" x14ac:dyDescent="0.25">
      <c r="A151" s="25">
        <f>A150+1</f>
        <v>2025</v>
      </c>
      <c r="B151" s="25">
        <v>1</v>
      </c>
      <c r="C151" s="1"/>
      <c r="D151" s="23">
        <v>915</v>
      </c>
      <c r="E151" s="24">
        <v>1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"/>
      <c r="S151" s="1"/>
      <c r="T151" s="1"/>
      <c r="U151" s="1"/>
    </row>
    <row r="152" spans="1:21" x14ac:dyDescent="0.25">
      <c r="A152" s="25">
        <f>A151</f>
        <v>2025</v>
      </c>
      <c r="B152" s="25">
        <v>2</v>
      </c>
      <c r="C152" s="1"/>
      <c r="D152" s="23">
        <v>896</v>
      </c>
      <c r="E152" s="24">
        <v>0</v>
      </c>
      <c r="F152" s="24">
        <v>1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"/>
      <c r="S152" s="1"/>
      <c r="T152" s="1"/>
      <c r="U152" s="1"/>
    </row>
    <row r="153" spans="1:21" x14ac:dyDescent="0.25">
      <c r="A153" s="25">
        <f t="shared" ref="A153:A162" si="12">A152</f>
        <v>2025</v>
      </c>
      <c r="B153" s="25">
        <v>3</v>
      </c>
      <c r="C153" s="1"/>
      <c r="D153" s="23">
        <v>693</v>
      </c>
      <c r="E153" s="24">
        <v>0</v>
      </c>
      <c r="F153" s="24">
        <v>0</v>
      </c>
      <c r="G153" s="24">
        <v>1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"/>
      <c r="S153" s="1"/>
      <c r="T153" s="1"/>
      <c r="U153" s="1"/>
    </row>
    <row r="154" spans="1:21" x14ac:dyDescent="0.25">
      <c r="A154" s="25">
        <f t="shared" si="12"/>
        <v>2025</v>
      </c>
      <c r="B154" s="25">
        <v>4</v>
      </c>
      <c r="C154" s="1"/>
      <c r="D154" s="23">
        <v>421</v>
      </c>
      <c r="E154" s="24">
        <v>0</v>
      </c>
      <c r="F154" s="24">
        <v>0</v>
      </c>
      <c r="G154" s="24">
        <v>0</v>
      </c>
      <c r="H154" s="24">
        <v>1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"/>
      <c r="S154" s="1"/>
      <c r="T154" s="1"/>
      <c r="U154" s="1"/>
    </row>
    <row r="155" spans="1:21" x14ac:dyDescent="0.25">
      <c r="A155" s="25">
        <f t="shared" si="12"/>
        <v>2025</v>
      </c>
      <c r="B155" s="25">
        <v>5</v>
      </c>
      <c r="C155" s="1"/>
      <c r="D155" s="23">
        <v>179</v>
      </c>
      <c r="E155" s="24">
        <v>0</v>
      </c>
      <c r="F155" s="24">
        <v>0</v>
      </c>
      <c r="G155" s="24">
        <v>0</v>
      </c>
      <c r="H155" s="24">
        <v>0</v>
      </c>
      <c r="I155" s="24">
        <v>1</v>
      </c>
      <c r="J155" s="24">
        <v>0</v>
      </c>
      <c r="K155" s="24">
        <v>0</v>
      </c>
      <c r="L155" s="24">
        <v>0</v>
      </c>
      <c r="M155" s="24">
        <v>0</v>
      </c>
      <c r="N155" s="2"/>
      <c r="S155" s="1"/>
      <c r="T155" s="1"/>
      <c r="U155" s="1"/>
    </row>
    <row r="156" spans="1:21" x14ac:dyDescent="0.25">
      <c r="A156" s="25">
        <f t="shared" si="12"/>
        <v>2025</v>
      </c>
      <c r="B156" s="25">
        <v>6</v>
      </c>
      <c r="C156" s="1"/>
      <c r="D156" s="23">
        <v>39</v>
      </c>
      <c r="E156" s="24">
        <v>0</v>
      </c>
      <c r="F156" s="24">
        <v>0</v>
      </c>
      <c r="G156" s="24">
        <v>0</v>
      </c>
      <c r="H156" s="24">
        <v>0</v>
      </c>
      <c r="I156" s="24">
        <v>0</v>
      </c>
      <c r="J156" s="24">
        <v>1</v>
      </c>
      <c r="K156" s="24">
        <v>0</v>
      </c>
      <c r="L156" s="24">
        <v>0</v>
      </c>
      <c r="M156" s="24">
        <v>0</v>
      </c>
      <c r="N156" s="2"/>
      <c r="S156" s="1"/>
      <c r="T156" s="1"/>
      <c r="U156" s="1"/>
    </row>
    <row r="157" spans="1:21" x14ac:dyDescent="0.25">
      <c r="A157" s="25">
        <f t="shared" si="12"/>
        <v>2025</v>
      </c>
      <c r="B157" s="25">
        <v>7</v>
      </c>
      <c r="C157" s="1"/>
      <c r="D157" s="23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"/>
      <c r="S157" s="1"/>
      <c r="T157" s="1"/>
      <c r="U157" s="1"/>
    </row>
    <row r="158" spans="1:21" x14ac:dyDescent="0.25">
      <c r="A158" s="25">
        <f t="shared" si="12"/>
        <v>2025</v>
      </c>
      <c r="B158" s="25">
        <v>8</v>
      </c>
      <c r="C158" s="1"/>
      <c r="D158" s="23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"/>
      <c r="S158" s="1"/>
      <c r="T158" s="1"/>
      <c r="U158" s="1"/>
    </row>
    <row r="159" spans="1:21" x14ac:dyDescent="0.25">
      <c r="A159" s="25">
        <f t="shared" si="12"/>
        <v>2025</v>
      </c>
      <c r="B159" s="25">
        <v>9</v>
      </c>
      <c r="C159" s="1"/>
      <c r="D159" s="23">
        <v>5</v>
      </c>
      <c r="E159" s="24">
        <v>0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"/>
      <c r="S159" s="1"/>
      <c r="T159" s="1"/>
      <c r="U159" s="1"/>
    </row>
    <row r="160" spans="1:21" x14ac:dyDescent="0.25">
      <c r="A160" s="25">
        <f t="shared" si="12"/>
        <v>2025</v>
      </c>
      <c r="B160" s="25">
        <v>10</v>
      </c>
      <c r="C160" s="1"/>
      <c r="D160" s="23">
        <v>89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1</v>
      </c>
      <c r="L160" s="24">
        <v>0</v>
      </c>
      <c r="M160" s="24">
        <v>0</v>
      </c>
      <c r="N160" s="2"/>
      <c r="S160" s="1"/>
      <c r="T160" s="1"/>
      <c r="U160" s="1"/>
    </row>
    <row r="161" spans="1:21" x14ac:dyDescent="0.25">
      <c r="A161" s="25">
        <f t="shared" si="12"/>
        <v>2025</v>
      </c>
      <c r="B161" s="25">
        <v>11</v>
      </c>
      <c r="C161" s="1"/>
      <c r="D161" s="23">
        <v>347</v>
      </c>
      <c r="E161" s="24">
        <v>0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1</v>
      </c>
      <c r="M161" s="24">
        <v>0</v>
      </c>
      <c r="N161" s="2"/>
      <c r="S161" s="1"/>
      <c r="T161" s="1"/>
      <c r="U161" s="1"/>
    </row>
    <row r="162" spans="1:21" x14ac:dyDescent="0.25">
      <c r="A162" s="25">
        <f t="shared" si="12"/>
        <v>2025</v>
      </c>
      <c r="B162" s="25">
        <v>12</v>
      </c>
      <c r="C162" s="1"/>
      <c r="D162" s="23">
        <v>715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1</v>
      </c>
      <c r="N162" s="2"/>
      <c r="S162" s="1"/>
      <c r="T162" s="1"/>
      <c r="U162" s="1"/>
    </row>
  </sheetData>
  <mergeCells count="1">
    <mergeCell ref="A5:N5"/>
  </mergeCells>
  <pageMargins left="0.7" right="0.7" top="1.1666666666666667" bottom="0.75" header="0.3" footer="0.3"/>
  <pageSetup scale="53" orientation="portrait" verticalDpi="90" r:id="rId1"/>
  <rowBreaks count="1" manualBreakCount="1"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C68AF-E942-476A-856E-EDE38764ADB4}">
  <dimension ref="A1:X162"/>
  <sheetViews>
    <sheetView zoomScale="80" zoomScaleNormal="80" workbookViewId="0">
      <selection activeCell="J1" sqref="J1:J3"/>
    </sheetView>
  </sheetViews>
  <sheetFormatPr defaultRowHeight="15" x14ac:dyDescent="0.25"/>
  <cols>
    <col min="1" max="2" width="12.5703125" style="25" customWidth="1"/>
    <col min="3" max="10" width="12.5703125" customWidth="1"/>
    <col min="11" max="11" width="14.7109375" customWidth="1"/>
    <col min="12" max="12" width="8.85546875" customWidth="1"/>
    <col min="13" max="14" width="14.7109375" customWidth="1"/>
    <col min="15" max="17" width="14.85546875" customWidth="1"/>
  </cols>
  <sheetData>
    <row r="1" spans="1:24" x14ac:dyDescent="0.25">
      <c r="J1" s="27" t="s">
        <v>23</v>
      </c>
    </row>
    <row r="2" spans="1:24" x14ac:dyDescent="0.25">
      <c r="J2" s="27" t="s">
        <v>24</v>
      </c>
    </row>
    <row r="3" spans="1:24" x14ac:dyDescent="0.25">
      <c r="J3" s="27" t="s">
        <v>25</v>
      </c>
    </row>
    <row r="4" spans="1:24" x14ac:dyDescent="0.25">
      <c r="C4" s="5"/>
      <c r="O4" s="5"/>
      <c r="P4" s="5"/>
      <c r="Q4" s="5"/>
    </row>
    <row r="5" spans="1:24" x14ac:dyDescent="0.25">
      <c r="A5" s="26" t="s">
        <v>6</v>
      </c>
      <c r="B5" s="26"/>
      <c r="C5" s="26"/>
      <c r="D5" s="26"/>
      <c r="E5" s="26"/>
      <c r="F5" s="26"/>
      <c r="G5" s="26"/>
      <c r="H5" s="26"/>
      <c r="I5" s="26"/>
      <c r="J5" s="26"/>
      <c r="O5" s="5"/>
      <c r="P5" s="5"/>
      <c r="Q5" s="5"/>
    </row>
    <row r="6" spans="1:24" x14ac:dyDescent="0.25">
      <c r="A6" s="4" t="s">
        <v>1</v>
      </c>
      <c r="B6" s="4" t="s">
        <v>2</v>
      </c>
      <c r="C6" s="4" t="s">
        <v>5</v>
      </c>
      <c r="D6" s="4" t="s">
        <v>4</v>
      </c>
      <c r="E6" s="4" t="s">
        <v>14</v>
      </c>
      <c r="F6" s="4" t="s">
        <v>15</v>
      </c>
      <c r="G6" s="4" t="s">
        <v>17</v>
      </c>
      <c r="H6" s="4" t="s">
        <v>18</v>
      </c>
      <c r="I6" s="4" t="s">
        <v>21</v>
      </c>
      <c r="J6" s="4" t="s">
        <v>3</v>
      </c>
      <c r="K6" s="3"/>
      <c r="L6" s="3"/>
      <c r="M6" s="3"/>
      <c r="N6" s="3"/>
      <c r="O6" s="3"/>
      <c r="P6" s="3"/>
      <c r="Q6" s="3"/>
    </row>
    <row r="7" spans="1:24" x14ac:dyDescent="0.25">
      <c r="A7" s="25">
        <v>2013</v>
      </c>
      <c r="B7" s="25">
        <v>1</v>
      </c>
      <c r="C7" s="1">
        <v>919</v>
      </c>
      <c r="D7" s="23"/>
      <c r="E7" s="8">
        <v>1</v>
      </c>
      <c r="F7" s="8">
        <v>0</v>
      </c>
      <c r="G7" s="8">
        <v>0</v>
      </c>
      <c r="H7" s="8">
        <v>0</v>
      </c>
      <c r="I7" s="8">
        <v>0</v>
      </c>
      <c r="J7" s="22">
        <v>91.696535499999996</v>
      </c>
      <c r="L7" s="11" t="s">
        <v>5</v>
      </c>
      <c r="M7" s="12" t="s">
        <v>10</v>
      </c>
      <c r="N7" s="12"/>
      <c r="O7" s="13"/>
      <c r="P7" s="13"/>
      <c r="Q7" s="13"/>
      <c r="R7" s="12"/>
      <c r="S7" s="12"/>
      <c r="T7" s="12"/>
      <c r="U7" s="12"/>
      <c r="V7" s="12"/>
      <c r="W7" s="12"/>
      <c r="X7" s="14"/>
    </row>
    <row r="8" spans="1:24" x14ac:dyDescent="0.25">
      <c r="A8" s="25">
        <f>A7</f>
        <v>2013</v>
      </c>
      <c r="B8" s="25">
        <v>2</v>
      </c>
      <c r="C8" s="1">
        <v>867</v>
      </c>
      <c r="D8" s="23"/>
      <c r="E8" s="8">
        <v>0</v>
      </c>
      <c r="F8" s="8">
        <v>1</v>
      </c>
      <c r="G8" s="8">
        <v>0</v>
      </c>
      <c r="H8" s="8">
        <v>0</v>
      </c>
      <c r="I8" s="8">
        <v>0</v>
      </c>
      <c r="J8" s="22">
        <v>93.752330131999997</v>
      </c>
      <c r="L8" s="15" t="s">
        <v>4</v>
      </c>
      <c r="M8" s="9" t="s">
        <v>11</v>
      </c>
      <c r="N8" s="9"/>
      <c r="O8" s="10"/>
      <c r="P8" s="10"/>
      <c r="Q8" s="10"/>
      <c r="R8" s="9"/>
      <c r="S8" s="9"/>
      <c r="T8" s="9"/>
      <c r="U8" s="9"/>
      <c r="V8" s="9"/>
      <c r="W8" s="9"/>
      <c r="X8" s="16"/>
    </row>
    <row r="9" spans="1:24" x14ac:dyDescent="0.25">
      <c r="A9" s="25">
        <f t="shared" ref="A9:A18" si="0">A8</f>
        <v>2013</v>
      </c>
      <c r="B9" s="25">
        <v>3</v>
      </c>
      <c r="C9" s="1">
        <v>821</v>
      </c>
      <c r="D9" s="23"/>
      <c r="E9" s="8">
        <v>0</v>
      </c>
      <c r="F9" s="8">
        <v>0</v>
      </c>
      <c r="G9" s="8">
        <v>0</v>
      </c>
      <c r="H9" s="8">
        <v>0</v>
      </c>
      <c r="I9" s="8">
        <v>0</v>
      </c>
      <c r="J9" s="22">
        <v>82.782974476000007</v>
      </c>
      <c r="L9" s="15" t="s">
        <v>9</v>
      </c>
      <c r="M9" s="9" t="s">
        <v>12</v>
      </c>
      <c r="N9" s="9"/>
      <c r="O9" s="10"/>
      <c r="P9" s="10"/>
      <c r="Q9" s="10"/>
      <c r="R9" s="9"/>
      <c r="S9" s="9"/>
      <c r="T9" s="9"/>
      <c r="U9" s="9"/>
      <c r="V9" s="9"/>
      <c r="W9" s="9"/>
      <c r="X9" s="16"/>
    </row>
    <row r="10" spans="1:24" x14ac:dyDescent="0.25">
      <c r="A10" s="25">
        <f t="shared" si="0"/>
        <v>2013</v>
      </c>
      <c r="B10" s="25">
        <v>4</v>
      </c>
      <c r="C10" s="1">
        <v>557</v>
      </c>
      <c r="D10" s="23"/>
      <c r="E10" s="8">
        <v>0</v>
      </c>
      <c r="F10" s="8">
        <v>0</v>
      </c>
      <c r="G10" s="8">
        <v>1</v>
      </c>
      <c r="H10" s="8">
        <v>0</v>
      </c>
      <c r="I10" s="8">
        <v>0</v>
      </c>
      <c r="J10" s="22">
        <v>58.629626983000001</v>
      </c>
      <c r="L10" s="17" t="s">
        <v>3</v>
      </c>
      <c r="M10" s="18" t="s">
        <v>13</v>
      </c>
      <c r="N10" s="18"/>
      <c r="O10" s="19"/>
      <c r="P10" s="19"/>
      <c r="Q10" s="19"/>
      <c r="R10" s="18"/>
      <c r="S10" s="18"/>
      <c r="T10" s="18"/>
      <c r="U10" s="18"/>
      <c r="V10" s="18"/>
      <c r="W10" s="18"/>
      <c r="X10" s="20"/>
    </row>
    <row r="11" spans="1:24" x14ac:dyDescent="0.25">
      <c r="A11" s="25">
        <f t="shared" si="0"/>
        <v>2013</v>
      </c>
      <c r="B11" s="25">
        <v>5</v>
      </c>
      <c r="C11" s="1">
        <v>185</v>
      </c>
      <c r="D11" s="23"/>
      <c r="E11" s="8">
        <v>0</v>
      </c>
      <c r="F11" s="8">
        <v>0</v>
      </c>
      <c r="G11" s="8">
        <v>0</v>
      </c>
      <c r="H11" s="8">
        <v>1</v>
      </c>
      <c r="I11" s="8">
        <v>0</v>
      </c>
      <c r="J11" s="22">
        <v>32.135406938999999</v>
      </c>
      <c r="O11" s="6"/>
      <c r="P11" s="6"/>
      <c r="Q11" s="6"/>
    </row>
    <row r="12" spans="1:24" x14ac:dyDescent="0.25">
      <c r="A12" s="25">
        <f t="shared" si="0"/>
        <v>2013</v>
      </c>
      <c r="B12" s="25">
        <v>6</v>
      </c>
      <c r="C12" s="1">
        <v>40</v>
      </c>
      <c r="D12" s="23"/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22">
        <v>25.015334539000001</v>
      </c>
      <c r="O12" s="6"/>
      <c r="P12" s="6"/>
      <c r="Q12" s="6"/>
    </row>
    <row r="13" spans="1:24" x14ac:dyDescent="0.25">
      <c r="A13" s="25">
        <f t="shared" si="0"/>
        <v>2013</v>
      </c>
      <c r="B13" s="25">
        <v>7</v>
      </c>
      <c r="C13" s="1">
        <v>0</v>
      </c>
      <c r="D13" s="23"/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22">
        <v>22.656234078000001</v>
      </c>
      <c r="O13" s="1"/>
      <c r="P13" s="1"/>
      <c r="Q13" s="1"/>
    </row>
    <row r="14" spans="1:24" x14ac:dyDescent="0.25">
      <c r="A14" s="25">
        <f t="shared" si="0"/>
        <v>2013</v>
      </c>
      <c r="B14" s="25">
        <v>8</v>
      </c>
      <c r="C14" s="1">
        <v>1</v>
      </c>
      <c r="D14" s="23"/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22">
        <v>21.652380257000001</v>
      </c>
      <c r="O14" s="1"/>
      <c r="P14" s="1"/>
      <c r="Q14" s="1"/>
    </row>
    <row r="15" spans="1:24" x14ac:dyDescent="0.25">
      <c r="A15" s="25">
        <f t="shared" si="0"/>
        <v>2013</v>
      </c>
      <c r="B15" s="25">
        <v>9</v>
      </c>
      <c r="C15" s="1">
        <v>10</v>
      </c>
      <c r="D15" s="23"/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22">
        <v>22.557092665999999</v>
      </c>
      <c r="O15" s="1"/>
      <c r="P15" s="1"/>
      <c r="Q15" s="1"/>
    </row>
    <row r="16" spans="1:24" x14ac:dyDescent="0.25">
      <c r="A16" s="25">
        <f t="shared" si="0"/>
        <v>2013</v>
      </c>
      <c r="B16" s="25">
        <v>10</v>
      </c>
      <c r="C16" s="1">
        <v>79</v>
      </c>
      <c r="D16" s="23"/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22">
        <v>27.745334797000002</v>
      </c>
      <c r="O16" s="1"/>
      <c r="P16" s="1"/>
      <c r="Q16" s="1"/>
    </row>
    <row r="17" spans="1:17" x14ac:dyDescent="0.25">
      <c r="A17" s="25">
        <f t="shared" si="0"/>
        <v>2013</v>
      </c>
      <c r="B17" s="25">
        <v>11</v>
      </c>
      <c r="C17" s="1">
        <v>400</v>
      </c>
      <c r="D17" s="23"/>
      <c r="E17" s="8">
        <v>0</v>
      </c>
      <c r="F17" s="8">
        <v>0</v>
      </c>
      <c r="G17" s="8">
        <v>0</v>
      </c>
      <c r="H17" s="8">
        <v>0</v>
      </c>
      <c r="I17" s="8">
        <v>1</v>
      </c>
      <c r="J17" s="22">
        <v>47.995807128000003</v>
      </c>
      <c r="O17" s="1"/>
      <c r="P17" s="1"/>
      <c r="Q17" s="1"/>
    </row>
    <row r="18" spans="1:17" x14ac:dyDescent="0.25">
      <c r="A18" s="25">
        <f t="shared" si="0"/>
        <v>2013</v>
      </c>
      <c r="B18" s="25">
        <v>12</v>
      </c>
      <c r="C18" s="1">
        <v>795</v>
      </c>
      <c r="D18" s="23"/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22">
        <v>78.932918544000003</v>
      </c>
      <c r="O18" s="1"/>
      <c r="P18" s="1"/>
      <c r="Q18" s="1"/>
    </row>
    <row r="19" spans="1:17" x14ac:dyDescent="0.25">
      <c r="A19" s="25">
        <f>A18+1</f>
        <v>2014</v>
      </c>
      <c r="B19" s="25">
        <v>1</v>
      </c>
      <c r="C19" s="1">
        <v>1050</v>
      </c>
      <c r="D19" s="23"/>
      <c r="E19" s="8">
        <v>1</v>
      </c>
      <c r="F19" s="8">
        <v>0</v>
      </c>
      <c r="G19" s="8">
        <v>0</v>
      </c>
      <c r="H19" s="8">
        <v>0</v>
      </c>
      <c r="I19" s="8">
        <v>0</v>
      </c>
      <c r="J19" s="22">
        <v>106.20115516</v>
      </c>
      <c r="O19" s="1"/>
      <c r="P19" s="1"/>
      <c r="Q19" s="1"/>
    </row>
    <row r="20" spans="1:17" x14ac:dyDescent="0.25">
      <c r="A20" s="25">
        <f>A19</f>
        <v>2014</v>
      </c>
      <c r="B20" s="25">
        <v>2</v>
      </c>
      <c r="C20" s="1">
        <v>1083</v>
      </c>
      <c r="D20" s="23"/>
      <c r="E20" s="8">
        <v>0</v>
      </c>
      <c r="F20" s="8">
        <v>1</v>
      </c>
      <c r="G20" s="8">
        <v>0</v>
      </c>
      <c r="H20" s="8">
        <v>0</v>
      </c>
      <c r="I20" s="8">
        <v>0</v>
      </c>
      <c r="J20" s="22">
        <v>109.74319619000001</v>
      </c>
      <c r="O20" s="1"/>
      <c r="P20" s="1"/>
      <c r="Q20" s="1"/>
    </row>
    <row r="21" spans="1:17" x14ac:dyDescent="0.25">
      <c r="A21" s="25">
        <f t="shared" ref="A21:A30" si="1">A20</f>
        <v>2014</v>
      </c>
      <c r="B21" s="25">
        <v>3</v>
      </c>
      <c r="C21" s="1">
        <v>837</v>
      </c>
      <c r="D21" s="23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22">
        <v>86.603670246999997</v>
      </c>
      <c r="O21" s="1"/>
      <c r="P21" s="1"/>
      <c r="Q21" s="1"/>
    </row>
    <row r="22" spans="1:17" x14ac:dyDescent="0.25">
      <c r="A22" s="25">
        <f t="shared" si="1"/>
        <v>2014</v>
      </c>
      <c r="B22" s="25">
        <v>4</v>
      </c>
      <c r="C22" s="1">
        <v>453</v>
      </c>
      <c r="D22" s="23"/>
      <c r="E22" s="8">
        <v>0</v>
      </c>
      <c r="F22" s="8">
        <v>0</v>
      </c>
      <c r="G22" s="8">
        <v>1</v>
      </c>
      <c r="H22" s="8">
        <v>0</v>
      </c>
      <c r="I22" s="8">
        <v>0</v>
      </c>
      <c r="J22" s="22">
        <v>52.751252325999999</v>
      </c>
      <c r="O22" s="1"/>
      <c r="P22" s="1"/>
      <c r="Q22" s="1"/>
    </row>
    <row r="23" spans="1:17" x14ac:dyDescent="0.25">
      <c r="A23" s="25">
        <f t="shared" si="1"/>
        <v>2014</v>
      </c>
      <c r="B23" s="25">
        <v>5</v>
      </c>
      <c r="C23" s="1">
        <v>158</v>
      </c>
      <c r="D23" s="23"/>
      <c r="E23" s="8">
        <v>0</v>
      </c>
      <c r="F23" s="8">
        <v>0</v>
      </c>
      <c r="G23" s="8">
        <v>0</v>
      </c>
      <c r="H23" s="8">
        <v>1</v>
      </c>
      <c r="I23" s="8">
        <v>0</v>
      </c>
      <c r="J23" s="22">
        <v>29.245453232999999</v>
      </c>
      <c r="O23" s="1"/>
      <c r="P23" s="1"/>
      <c r="Q23" s="1"/>
    </row>
    <row r="24" spans="1:17" x14ac:dyDescent="0.25">
      <c r="A24" s="25">
        <f t="shared" si="1"/>
        <v>2014</v>
      </c>
      <c r="B24" s="25">
        <v>6</v>
      </c>
      <c r="C24" s="1">
        <v>38</v>
      </c>
      <c r="D24" s="23"/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22">
        <v>22.199272197999999</v>
      </c>
      <c r="O24" s="1"/>
      <c r="P24" s="1"/>
      <c r="Q24" s="1"/>
    </row>
    <row r="25" spans="1:17" x14ac:dyDescent="0.25">
      <c r="A25" s="25">
        <f t="shared" si="1"/>
        <v>2014</v>
      </c>
      <c r="B25" s="25">
        <v>7</v>
      </c>
      <c r="C25" s="1">
        <v>1</v>
      </c>
      <c r="D25" s="23"/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22">
        <v>20.589010024</v>
      </c>
      <c r="O25" s="1"/>
      <c r="P25" s="1"/>
      <c r="Q25" s="1"/>
    </row>
    <row r="26" spans="1:17" x14ac:dyDescent="0.25">
      <c r="A26" s="25">
        <f t="shared" si="1"/>
        <v>2014</v>
      </c>
      <c r="B26" s="25">
        <v>8</v>
      </c>
      <c r="C26" s="1">
        <v>2</v>
      </c>
      <c r="D26" s="23"/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22">
        <v>21.393948296000001</v>
      </c>
      <c r="O26" s="1"/>
      <c r="P26" s="1"/>
      <c r="Q26" s="1"/>
    </row>
    <row r="27" spans="1:17" x14ac:dyDescent="0.25">
      <c r="A27" s="25">
        <f t="shared" si="1"/>
        <v>2014</v>
      </c>
      <c r="B27" s="25">
        <v>9</v>
      </c>
      <c r="C27" s="1">
        <v>14</v>
      </c>
      <c r="D27" s="23"/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22">
        <v>22.628107074999999</v>
      </c>
      <c r="O27" s="1"/>
      <c r="P27" s="1"/>
      <c r="Q27" s="1"/>
    </row>
    <row r="28" spans="1:17" x14ac:dyDescent="0.25">
      <c r="A28" s="25">
        <f t="shared" si="1"/>
        <v>2014</v>
      </c>
      <c r="B28" s="25">
        <v>10</v>
      </c>
      <c r="C28" s="1">
        <v>104</v>
      </c>
      <c r="D28" s="23"/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22">
        <v>27.905986044999999</v>
      </c>
      <c r="O28" s="1"/>
      <c r="P28" s="1"/>
      <c r="Q28" s="1"/>
    </row>
    <row r="29" spans="1:17" x14ac:dyDescent="0.25">
      <c r="A29" s="25">
        <f t="shared" si="1"/>
        <v>2014</v>
      </c>
      <c r="B29" s="25">
        <v>11</v>
      </c>
      <c r="C29" s="1">
        <v>428</v>
      </c>
      <c r="D29" s="23"/>
      <c r="E29" s="8">
        <v>0</v>
      </c>
      <c r="F29" s="8">
        <v>0</v>
      </c>
      <c r="G29" s="8">
        <v>0</v>
      </c>
      <c r="H29" s="8">
        <v>0</v>
      </c>
      <c r="I29" s="8">
        <v>1</v>
      </c>
      <c r="J29" s="22">
        <v>48.763847550000001</v>
      </c>
      <c r="O29" s="1"/>
      <c r="P29" s="1"/>
      <c r="Q29" s="1"/>
    </row>
    <row r="30" spans="1:17" x14ac:dyDescent="0.25">
      <c r="A30" s="25">
        <f t="shared" si="1"/>
        <v>2014</v>
      </c>
      <c r="B30" s="25">
        <v>12</v>
      </c>
      <c r="C30" s="1">
        <v>837</v>
      </c>
      <c r="D30" s="23"/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22">
        <v>80.738086733000003</v>
      </c>
      <c r="O30" s="1"/>
      <c r="P30" s="1"/>
      <c r="Q30" s="1"/>
    </row>
    <row r="31" spans="1:17" x14ac:dyDescent="0.25">
      <c r="A31" s="25">
        <f>A30+1</f>
        <v>2015</v>
      </c>
      <c r="B31" s="25">
        <v>1</v>
      </c>
      <c r="C31" s="1">
        <v>1018</v>
      </c>
      <c r="D31" s="23"/>
      <c r="E31" s="8">
        <v>1</v>
      </c>
      <c r="F31" s="8">
        <v>0</v>
      </c>
      <c r="G31" s="8">
        <v>0</v>
      </c>
      <c r="H31" s="8">
        <v>0</v>
      </c>
      <c r="I31" s="8">
        <v>0</v>
      </c>
      <c r="J31" s="22">
        <v>96.243506725000003</v>
      </c>
      <c r="O31" s="1"/>
      <c r="P31" s="1"/>
      <c r="Q31" s="1"/>
    </row>
    <row r="32" spans="1:17" x14ac:dyDescent="0.25">
      <c r="A32" s="25">
        <f>A31</f>
        <v>2015</v>
      </c>
      <c r="B32" s="25">
        <v>2</v>
      </c>
      <c r="C32" s="1">
        <v>1025</v>
      </c>
      <c r="D32" s="23"/>
      <c r="E32" s="8">
        <v>0</v>
      </c>
      <c r="F32" s="8">
        <v>1</v>
      </c>
      <c r="G32" s="8">
        <v>0</v>
      </c>
      <c r="H32" s="8">
        <v>0</v>
      </c>
      <c r="I32" s="8">
        <v>0</v>
      </c>
      <c r="J32" s="22">
        <v>97.448261177999996</v>
      </c>
      <c r="O32" s="1"/>
      <c r="P32" s="1"/>
      <c r="Q32" s="1"/>
    </row>
    <row r="33" spans="1:17" x14ac:dyDescent="0.25">
      <c r="A33" s="25">
        <f t="shared" ref="A33:A42" si="2">A32</f>
        <v>2015</v>
      </c>
      <c r="B33" s="25">
        <v>3</v>
      </c>
      <c r="C33" s="1">
        <v>956</v>
      </c>
      <c r="D33" s="23"/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22">
        <v>93.532949865000006</v>
      </c>
      <c r="O33" s="1"/>
      <c r="P33" s="1"/>
      <c r="Q33" s="1"/>
    </row>
    <row r="34" spans="1:17" x14ac:dyDescent="0.25">
      <c r="A34" s="25">
        <f t="shared" si="2"/>
        <v>2015</v>
      </c>
      <c r="B34" s="25">
        <v>4</v>
      </c>
      <c r="C34" s="1">
        <v>406</v>
      </c>
      <c r="D34" s="23"/>
      <c r="E34" s="8">
        <v>0</v>
      </c>
      <c r="F34" s="8">
        <v>0</v>
      </c>
      <c r="G34" s="8">
        <v>1</v>
      </c>
      <c r="H34" s="8">
        <v>0</v>
      </c>
      <c r="I34" s="8">
        <v>0</v>
      </c>
      <c r="J34" s="22">
        <v>47.480646776999997</v>
      </c>
      <c r="O34" s="1"/>
      <c r="P34" s="1"/>
      <c r="Q34" s="1"/>
    </row>
    <row r="35" spans="1:17" x14ac:dyDescent="0.25">
      <c r="A35" s="25">
        <f t="shared" si="2"/>
        <v>2015</v>
      </c>
      <c r="B35" s="25">
        <v>5</v>
      </c>
      <c r="C35" s="1">
        <v>179</v>
      </c>
      <c r="D35" s="23"/>
      <c r="E35" s="8">
        <v>0</v>
      </c>
      <c r="F35" s="8">
        <v>0</v>
      </c>
      <c r="G35" s="8">
        <v>0</v>
      </c>
      <c r="H35" s="8">
        <v>1</v>
      </c>
      <c r="I35" s="8">
        <v>0</v>
      </c>
      <c r="J35" s="22">
        <v>29.798817847999999</v>
      </c>
      <c r="O35" s="1"/>
      <c r="P35" s="1"/>
      <c r="Q35" s="1"/>
    </row>
    <row r="36" spans="1:17" x14ac:dyDescent="0.25">
      <c r="A36" s="25">
        <f t="shared" si="2"/>
        <v>2015</v>
      </c>
      <c r="B36" s="25">
        <v>6</v>
      </c>
      <c r="C36" s="1">
        <v>45</v>
      </c>
      <c r="D36" s="23"/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22">
        <v>24.099970938999999</v>
      </c>
      <c r="O36" s="1"/>
      <c r="P36" s="1"/>
      <c r="Q36" s="1"/>
    </row>
    <row r="37" spans="1:17" x14ac:dyDescent="0.25">
      <c r="A37" s="25">
        <f t="shared" si="2"/>
        <v>2015</v>
      </c>
      <c r="B37" s="25">
        <v>7</v>
      </c>
      <c r="C37" s="1">
        <v>1</v>
      </c>
      <c r="D37" s="23"/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22">
        <v>21.960265382999999</v>
      </c>
      <c r="O37" s="1"/>
      <c r="P37" s="1"/>
      <c r="Q37" s="1"/>
    </row>
    <row r="38" spans="1:17" x14ac:dyDescent="0.25">
      <c r="A38" s="25">
        <f t="shared" si="2"/>
        <v>2015</v>
      </c>
      <c r="B38" s="25">
        <v>8</v>
      </c>
      <c r="C38" s="1">
        <v>0</v>
      </c>
      <c r="D38" s="23"/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22">
        <v>21.742062911000001</v>
      </c>
      <c r="O38" s="1"/>
      <c r="P38" s="1"/>
      <c r="Q38" s="1"/>
    </row>
    <row r="39" spans="1:17" x14ac:dyDescent="0.25">
      <c r="A39" s="25">
        <f t="shared" si="2"/>
        <v>2015</v>
      </c>
      <c r="B39" s="25">
        <v>9</v>
      </c>
      <c r="C39" s="1">
        <v>13</v>
      </c>
      <c r="D39" s="23"/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22">
        <v>22.362189128000001</v>
      </c>
      <c r="O39" s="1"/>
      <c r="P39" s="1"/>
      <c r="Q39" s="1"/>
    </row>
    <row r="40" spans="1:17" x14ac:dyDescent="0.25">
      <c r="A40" s="25">
        <f t="shared" si="2"/>
        <v>2015</v>
      </c>
      <c r="B40" s="25">
        <v>10</v>
      </c>
      <c r="C40" s="1">
        <v>105</v>
      </c>
      <c r="D40" s="23"/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22">
        <v>26.093715627000002</v>
      </c>
      <c r="O40" s="1"/>
      <c r="P40" s="1"/>
      <c r="Q40" s="1"/>
    </row>
    <row r="41" spans="1:17" x14ac:dyDescent="0.25">
      <c r="A41" s="25">
        <f t="shared" si="2"/>
        <v>2015</v>
      </c>
      <c r="B41" s="25">
        <v>11</v>
      </c>
      <c r="C41" s="1">
        <v>296</v>
      </c>
      <c r="D41" s="23"/>
      <c r="E41" s="8">
        <v>0</v>
      </c>
      <c r="F41" s="8">
        <v>0</v>
      </c>
      <c r="G41" s="8">
        <v>0</v>
      </c>
      <c r="H41" s="8">
        <v>0</v>
      </c>
      <c r="I41" s="8">
        <v>1</v>
      </c>
      <c r="J41" s="22">
        <v>36.122365934999998</v>
      </c>
      <c r="O41" s="1"/>
      <c r="P41" s="1"/>
      <c r="Q41" s="1"/>
    </row>
    <row r="42" spans="1:17" x14ac:dyDescent="0.25">
      <c r="A42" s="25">
        <f t="shared" si="2"/>
        <v>2015</v>
      </c>
      <c r="B42" s="25">
        <v>12</v>
      </c>
      <c r="C42" s="1">
        <v>549</v>
      </c>
      <c r="D42" s="23"/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22">
        <v>56.572424198999997</v>
      </c>
      <c r="O42" s="1"/>
      <c r="P42" s="1"/>
      <c r="Q42" s="1"/>
    </row>
    <row r="43" spans="1:17" x14ac:dyDescent="0.25">
      <c r="A43" s="25">
        <f>A42+1</f>
        <v>2016</v>
      </c>
      <c r="B43" s="25">
        <v>1</v>
      </c>
      <c r="C43" s="1">
        <v>808</v>
      </c>
      <c r="D43" s="23"/>
      <c r="E43" s="8">
        <v>1</v>
      </c>
      <c r="F43" s="8">
        <v>0</v>
      </c>
      <c r="G43" s="8">
        <v>0</v>
      </c>
      <c r="H43" s="8">
        <v>0</v>
      </c>
      <c r="I43" s="8">
        <v>0</v>
      </c>
      <c r="J43" s="22">
        <v>83.161304161000004</v>
      </c>
      <c r="O43" s="1"/>
      <c r="P43" s="1"/>
      <c r="Q43" s="1"/>
    </row>
    <row r="44" spans="1:17" x14ac:dyDescent="0.25">
      <c r="A44" s="25">
        <f>A43</f>
        <v>2016</v>
      </c>
      <c r="B44" s="25">
        <v>2</v>
      </c>
      <c r="C44" s="1">
        <v>900</v>
      </c>
      <c r="D44" s="23"/>
      <c r="E44" s="8">
        <v>0</v>
      </c>
      <c r="F44" s="8">
        <v>1</v>
      </c>
      <c r="G44" s="8">
        <v>0</v>
      </c>
      <c r="H44" s="8">
        <v>0</v>
      </c>
      <c r="I44" s="8">
        <v>0</v>
      </c>
      <c r="J44" s="22">
        <v>88.499430281000002</v>
      </c>
      <c r="O44" s="1"/>
      <c r="P44" s="1"/>
      <c r="Q44" s="1"/>
    </row>
    <row r="45" spans="1:17" x14ac:dyDescent="0.25">
      <c r="A45" s="25">
        <f t="shared" ref="A45:A54" si="3">A44</f>
        <v>2016</v>
      </c>
      <c r="B45" s="25">
        <v>3</v>
      </c>
      <c r="C45" s="1">
        <v>589</v>
      </c>
      <c r="D45" s="23"/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22">
        <v>62.428642750000002</v>
      </c>
      <c r="O45" s="1"/>
      <c r="P45" s="1"/>
      <c r="Q45" s="1"/>
    </row>
    <row r="46" spans="1:17" x14ac:dyDescent="0.25">
      <c r="A46" s="25">
        <f t="shared" si="3"/>
        <v>2016</v>
      </c>
      <c r="B46" s="25">
        <v>4</v>
      </c>
      <c r="C46" s="1">
        <v>365</v>
      </c>
      <c r="D46" s="23"/>
      <c r="E46" s="8">
        <v>0</v>
      </c>
      <c r="F46" s="8">
        <v>0</v>
      </c>
      <c r="G46" s="8">
        <v>1</v>
      </c>
      <c r="H46" s="8">
        <v>0</v>
      </c>
      <c r="I46" s="8">
        <v>0</v>
      </c>
      <c r="J46" s="22">
        <v>42.522471506999999</v>
      </c>
      <c r="O46" s="1"/>
      <c r="P46" s="1"/>
      <c r="Q46" s="1"/>
    </row>
    <row r="47" spans="1:17" x14ac:dyDescent="0.25">
      <c r="A47" s="25">
        <f t="shared" si="3"/>
        <v>2016</v>
      </c>
      <c r="B47" s="25">
        <v>5</v>
      </c>
      <c r="C47" s="1">
        <v>160</v>
      </c>
      <c r="D47" s="23"/>
      <c r="E47" s="8">
        <v>0</v>
      </c>
      <c r="F47" s="8">
        <v>0</v>
      </c>
      <c r="G47" s="8">
        <v>0</v>
      </c>
      <c r="H47" s="8">
        <v>1</v>
      </c>
      <c r="I47" s="8">
        <v>0</v>
      </c>
      <c r="J47" s="22">
        <v>29.550976295000002</v>
      </c>
      <c r="O47" s="1"/>
      <c r="P47" s="1"/>
      <c r="Q47" s="1"/>
    </row>
    <row r="48" spans="1:17" x14ac:dyDescent="0.25">
      <c r="A48" s="25">
        <f t="shared" si="3"/>
        <v>2016</v>
      </c>
      <c r="B48" s="25">
        <v>6</v>
      </c>
      <c r="C48" s="1">
        <v>61</v>
      </c>
      <c r="D48" s="23"/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22">
        <v>23.996957844000001</v>
      </c>
      <c r="O48" s="1"/>
      <c r="P48" s="1"/>
      <c r="Q48" s="1"/>
    </row>
    <row r="49" spans="1:17" x14ac:dyDescent="0.25">
      <c r="A49" s="25">
        <f t="shared" si="3"/>
        <v>2016</v>
      </c>
      <c r="B49" s="25">
        <v>7</v>
      </c>
      <c r="C49" s="1">
        <v>0</v>
      </c>
      <c r="D49" s="23"/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22">
        <v>23.556040757000002</v>
      </c>
      <c r="O49" s="1"/>
      <c r="P49" s="1"/>
      <c r="Q49" s="1"/>
    </row>
    <row r="50" spans="1:17" x14ac:dyDescent="0.25">
      <c r="A50" s="25">
        <f t="shared" si="3"/>
        <v>2016</v>
      </c>
      <c r="B50" s="25">
        <v>8</v>
      </c>
      <c r="C50" s="1">
        <v>0</v>
      </c>
      <c r="D50" s="23"/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22">
        <v>22.780207724</v>
      </c>
      <c r="O50" s="1"/>
      <c r="P50" s="1"/>
      <c r="Q50" s="1"/>
    </row>
    <row r="51" spans="1:17" x14ac:dyDescent="0.25">
      <c r="A51" s="25">
        <f t="shared" si="3"/>
        <v>2016</v>
      </c>
      <c r="B51" s="25">
        <v>9</v>
      </c>
      <c r="C51" s="1">
        <v>1</v>
      </c>
      <c r="D51" s="23"/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22">
        <v>23.314465869999999</v>
      </c>
      <c r="O51" s="1"/>
      <c r="P51" s="1"/>
      <c r="Q51" s="1"/>
    </row>
    <row r="52" spans="1:17" x14ac:dyDescent="0.25">
      <c r="A52" s="25">
        <f t="shared" si="3"/>
        <v>2016</v>
      </c>
      <c r="B52" s="25">
        <v>10</v>
      </c>
      <c r="C52" s="1">
        <v>60</v>
      </c>
      <c r="D52" s="23"/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22">
        <v>26.751411186999999</v>
      </c>
      <c r="O52" s="1"/>
      <c r="P52" s="1"/>
      <c r="Q52" s="1"/>
    </row>
    <row r="53" spans="1:17" x14ac:dyDescent="0.25">
      <c r="A53" s="25">
        <f t="shared" si="3"/>
        <v>2016</v>
      </c>
      <c r="B53" s="25">
        <v>11</v>
      </c>
      <c r="C53" s="1">
        <v>231</v>
      </c>
      <c r="D53" s="23"/>
      <c r="E53" s="8">
        <v>0</v>
      </c>
      <c r="F53" s="8">
        <v>0</v>
      </c>
      <c r="G53" s="8">
        <v>0</v>
      </c>
      <c r="H53" s="8">
        <v>0</v>
      </c>
      <c r="I53" s="8">
        <v>1</v>
      </c>
      <c r="J53" s="22">
        <v>37.822792188999998</v>
      </c>
      <c r="O53" s="1"/>
      <c r="P53" s="1"/>
      <c r="Q53" s="1"/>
    </row>
    <row r="54" spans="1:17" x14ac:dyDescent="0.25">
      <c r="A54" s="25">
        <f t="shared" si="3"/>
        <v>2016</v>
      </c>
      <c r="B54" s="25">
        <v>12</v>
      </c>
      <c r="C54" s="1">
        <v>710</v>
      </c>
      <c r="D54" s="23"/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22">
        <v>73.728687172999997</v>
      </c>
      <c r="O54" s="1"/>
      <c r="P54" s="1"/>
      <c r="Q54" s="1"/>
    </row>
    <row r="55" spans="1:17" x14ac:dyDescent="0.25">
      <c r="A55" s="25">
        <f>A54+1</f>
        <v>2017</v>
      </c>
      <c r="B55" s="25">
        <v>1</v>
      </c>
      <c r="C55" s="1">
        <v>865</v>
      </c>
      <c r="D55" s="23"/>
      <c r="E55" s="8">
        <v>1</v>
      </c>
      <c r="F55" s="8">
        <v>0</v>
      </c>
      <c r="G55" s="8">
        <v>0</v>
      </c>
      <c r="H55" s="8">
        <v>0</v>
      </c>
      <c r="I55" s="8">
        <v>0</v>
      </c>
      <c r="J55" s="22">
        <v>90.463856706000001</v>
      </c>
      <c r="O55" s="1"/>
      <c r="P55" s="1"/>
      <c r="Q55" s="1"/>
    </row>
    <row r="56" spans="1:17" x14ac:dyDescent="0.25">
      <c r="A56" s="25">
        <f>A55</f>
        <v>2017</v>
      </c>
      <c r="B56" s="25">
        <v>2</v>
      </c>
      <c r="C56" s="1">
        <v>654</v>
      </c>
      <c r="D56" s="23"/>
      <c r="E56" s="8">
        <v>0</v>
      </c>
      <c r="F56" s="8">
        <v>1</v>
      </c>
      <c r="G56" s="8">
        <v>0</v>
      </c>
      <c r="H56" s="8">
        <v>0</v>
      </c>
      <c r="I56" s="8">
        <v>0</v>
      </c>
      <c r="J56" s="22">
        <v>69.857487922999994</v>
      </c>
      <c r="O56" s="1"/>
      <c r="P56" s="1"/>
      <c r="Q56" s="1"/>
    </row>
    <row r="57" spans="1:17" x14ac:dyDescent="0.25">
      <c r="A57" s="25">
        <f t="shared" ref="A57:A66" si="4">A56</f>
        <v>2017</v>
      </c>
      <c r="B57" s="25">
        <v>3</v>
      </c>
      <c r="C57" s="1">
        <v>540</v>
      </c>
      <c r="D57" s="23"/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22">
        <v>61.476319349999997</v>
      </c>
      <c r="O57" s="1"/>
      <c r="P57" s="1"/>
      <c r="Q57" s="1"/>
    </row>
    <row r="58" spans="1:17" x14ac:dyDescent="0.25">
      <c r="A58" s="25">
        <f t="shared" si="4"/>
        <v>2017</v>
      </c>
      <c r="B58" s="25">
        <v>4</v>
      </c>
      <c r="C58" s="1">
        <v>325</v>
      </c>
      <c r="D58" s="23"/>
      <c r="E58" s="8">
        <v>0</v>
      </c>
      <c r="F58" s="8">
        <v>0</v>
      </c>
      <c r="G58" s="8">
        <v>1</v>
      </c>
      <c r="H58" s="8">
        <v>0</v>
      </c>
      <c r="I58" s="8">
        <v>0</v>
      </c>
      <c r="J58" s="22">
        <v>42.925830470000001</v>
      </c>
      <c r="O58" s="1"/>
      <c r="P58" s="1"/>
      <c r="Q58" s="1"/>
    </row>
    <row r="59" spans="1:17" x14ac:dyDescent="0.25">
      <c r="A59" s="25">
        <f t="shared" si="4"/>
        <v>2017</v>
      </c>
      <c r="B59" s="25">
        <v>5</v>
      </c>
      <c r="C59" s="1">
        <v>133</v>
      </c>
      <c r="D59" s="23"/>
      <c r="E59" s="8">
        <v>0</v>
      </c>
      <c r="F59" s="8">
        <v>0</v>
      </c>
      <c r="G59" s="8">
        <v>0</v>
      </c>
      <c r="H59" s="8">
        <v>1</v>
      </c>
      <c r="I59" s="8">
        <v>0</v>
      </c>
      <c r="J59" s="22">
        <v>26.367995961999998</v>
      </c>
      <c r="O59" s="1"/>
      <c r="P59" s="1"/>
      <c r="Q59" s="1"/>
    </row>
    <row r="60" spans="1:17" x14ac:dyDescent="0.25">
      <c r="A60" s="25">
        <f t="shared" si="4"/>
        <v>2017</v>
      </c>
      <c r="B60" s="25">
        <v>6</v>
      </c>
      <c r="C60" s="1">
        <v>34</v>
      </c>
      <c r="D60" s="23"/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22">
        <v>23.398753443</v>
      </c>
      <c r="O60" s="1"/>
      <c r="P60" s="1"/>
      <c r="Q60" s="1"/>
    </row>
    <row r="61" spans="1:17" x14ac:dyDescent="0.25">
      <c r="A61" s="25">
        <f t="shared" si="4"/>
        <v>2017</v>
      </c>
      <c r="B61" s="25">
        <v>7</v>
      </c>
      <c r="C61" s="1">
        <v>2</v>
      </c>
      <c r="D61" s="23"/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22">
        <v>21.974594161999999</v>
      </c>
      <c r="O61" s="1"/>
      <c r="P61" s="1"/>
      <c r="Q61" s="1"/>
    </row>
    <row r="62" spans="1:17" x14ac:dyDescent="0.25">
      <c r="A62" s="25">
        <f t="shared" si="4"/>
        <v>2017</v>
      </c>
      <c r="B62" s="25">
        <v>8</v>
      </c>
      <c r="C62" s="1">
        <v>0</v>
      </c>
      <c r="D62" s="23"/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22">
        <v>21.254946339</v>
      </c>
      <c r="O62" s="1"/>
      <c r="P62" s="1"/>
      <c r="Q62" s="1"/>
    </row>
    <row r="63" spans="1:17" x14ac:dyDescent="0.25">
      <c r="A63" s="25">
        <f t="shared" si="4"/>
        <v>2017</v>
      </c>
      <c r="B63" s="25">
        <v>9</v>
      </c>
      <c r="C63" s="1">
        <v>28</v>
      </c>
      <c r="D63" s="23"/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22">
        <v>23.629145361999999</v>
      </c>
      <c r="O63" s="1"/>
      <c r="P63" s="1"/>
      <c r="Q63" s="1"/>
    </row>
    <row r="64" spans="1:17" x14ac:dyDescent="0.25">
      <c r="A64" s="25">
        <f t="shared" si="4"/>
        <v>2017</v>
      </c>
      <c r="B64" s="25">
        <v>10</v>
      </c>
      <c r="C64" s="1">
        <v>54</v>
      </c>
      <c r="D64" s="23"/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22">
        <v>27.550405138999999</v>
      </c>
      <c r="O64" s="1"/>
      <c r="P64" s="1"/>
      <c r="Q64" s="1"/>
    </row>
    <row r="65" spans="1:17" x14ac:dyDescent="0.25">
      <c r="A65" s="25">
        <f t="shared" si="4"/>
        <v>2017</v>
      </c>
      <c r="B65" s="25">
        <v>11</v>
      </c>
      <c r="C65" s="1">
        <v>371</v>
      </c>
      <c r="D65" s="23"/>
      <c r="E65" s="8">
        <v>0</v>
      </c>
      <c r="F65" s="8">
        <v>0</v>
      </c>
      <c r="G65" s="8">
        <v>0</v>
      </c>
      <c r="H65" s="8">
        <v>0</v>
      </c>
      <c r="I65" s="8">
        <v>1</v>
      </c>
      <c r="J65" s="22">
        <v>47.888848764999999</v>
      </c>
      <c r="O65" s="1"/>
      <c r="P65" s="1"/>
      <c r="Q65" s="1"/>
    </row>
    <row r="66" spans="1:17" x14ac:dyDescent="0.25">
      <c r="A66" s="25">
        <f t="shared" si="4"/>
        <v>2017</v>
      </c>
      <c r="B66" s="25">
        <v>12</v>
      </c>
      <c r="C66" s="1">
        <v>745</v>
      </c>
      <c r="D66" s="23"/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22">
        <v>78.897555046999997</v>
      </c>
      <c r="O66" s="1"/>
      <c r="P66" s="1"/>
      <c r="Q66" s="1"/>
    </row>
    <row r="67" spans="1:17" x14ac:dyDescent="0.25">
      <c r="A67" s="25">
        <f>A66+1</f>
        <v>2018</v>
      </c>
      <c r="B67" s="25">
        <v>1</v>
      </c>
      <c r="C67" s="1">
        <v>1170</v>
      </c>
      <c r="D67" s="23"/>
      <c r="E67" s="8">
        <v>1</v>
      </c>
      <c r="F67" s="8">
        <v>0</v>
      </c>
      <c r="G67" s="8">
        <v>0</v>
      </c>
      <c r="H67" s="8">
        <v>0</v>
      </c>
      <c r="I67" s="8">
        <v>0</v>
      </c>
      <c r="J67" s="22">
        <v>118.89611222000001</v>
      </c>
      <c r="O67" s="1"/>
      <c r="P67" s="1"/>
      <c r="Q67" s="1"/>
    </row>
    <row r="68" spans="1:17" x14ac:dyDescent="0.25">
      <c r="A68" s="25">
        <f>A67</f>
        <v>2018</v>
      </c>
      <c r="B68" s="25">
        <v>2</v>
      </c>
      <c r="C68" s="1">
        <v>797</v>
      </c>
      <c r="D68" s="23"/>
      <c r="E68" s="8">
        <v>0</v>
      </c>
      <c r="F68" s="8">
        <v>1</v>
      </c>
      <c r="G68" s="8">
        <v>0</v>
      </c>
      <c r="H68" s="8">
        <v>0</v>
      </c>
      <c r="I68" s="8">
        <v>0</v>
      </c>
      <c r="J68" s="22">
        <v>86.205090033000005</v>
      </c>
      <c r="O68" s="1"/>
      <c r="P68" s="1"/>
      <c r="Q68" s="1"/>
    </row>
    <row r="69" spans="1:17" x14ac:dyDescent="0.25">
      <c r="A69" s="25">
        <f t="shared" ref="A69:A78" si="5">A68</f>
        <v>2018</v>
      </c>
      <c r="B69" s="25">
        <v>3</v>
      </c>
      <c r="C69" s="1">
        <v>596</v>
      </c>
      <c r="D69" s="23"/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22">
        <v>69.157400824999996</v>
      </c>
      <c r="O69" s="1"/>
      <c r="P69" s="1"/>
      <c r="Q69" s="1"/>
    </row>
    <row r="70" spans="1:17" x14ac:dyDescent="0.25">
      <c r="A70" s="25">
        <f t="shared" si="5"/>
        <v>2018</v>
      </c>
      <c r="B70" s="25">
        <v>4</v>
      </c>
      <c r="C70" s="1">
        <v>574</v>
      </c>
      <c r="D70" s="23"/>
      <c r="E70" s="8">
        <v>0</v>
      </c>
      <c r="F70" s="8">
        <v>0</v>
      </c>
      <c r="G70" s="8">
        <v>1</v>
      </c>
      <c r="H70" s="8">
        <v>0</v>
      </c>
      <c r="I70" s="8">
        <v>0</v>
      </c>
      <c r="J70" s="22">
        <v>64.062023241000006</v>
      </c>
      <c r="O70" s="1"/>
      <c r="P70" s="1"/>
      <c r="Q70" s="1"/>
    </row>
    <row r="71" spans="1:17" x14ac:dyDescent="0.25">
      <c r="A71" s="25">
        <f t="shared" si="5"/>
        <v>2018</v>
      </c>
      <c r="B71" s="25">
        <v>5</v>
      </c>
      <c r="C71" s="1">
        <v>187</v>
      </c>
      <c r="D71" s="23"/>
      <c r="E71" s="8">
        <v>0</v>
      </c>
      <c r="F71" s="8">
        <v>0</v>
      </c>
      <c r="G71" s="8">
        <v>0</v>
      </c>
      <c r="H71" s="8">
        <v>1</v>
      </c>
      <c r="I71" s="8">
        <v>0</v>
      </c>
      <c r="J71" s="22">
        <v>33.045434970000002</v>
      </c>
      <c r="O71" s="1"/>
      <c r="P71" s="1"/>
      <c r="Q71" s="1"/>
    </row>
    <row r="72" spans="1:17" x14ac:dyDescent="0.25">
      <c r="A72" s="25">
        <f t="shared" si="5"/>
        <v>2018</v>
      </c>
      <c r="B72" s="25">
        <v>6</v>
      </c>
      <c r="C72" s="1">
        <v>2</v>
      </c>
      <c r="D72" s="23"/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22">
        <v>23.232080925000002</v>
      </c>
      <c r="O72" s="1"/>
      <c r="P72" s="1"/>
      <c r="Q72" s="1"/>
    </row>
    <row r="73" spans="1:17" x14ac:dyDescent="0.25">
      <c r="A73" s="25">
        <f t="shared" si="5"/>
        <v>2018</v>
      </c>
      <c r="B73" s="25">
        <v>7</v>
      </c>
      <c r="C73" s="1">
        <v>0</v>
      </c>
      <c r="D73" s="23"/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22">
        <v>21.846472425999998</v>
      </c>
      <c r="O73" s="1"/>
      <c r="P73" s="1"/>
      <c r="Q73" s="1"/>
    </row>
    <row r="74" spans="1:17" x14ac:dyDescent="0.25">
      <c r="A74" s="25">
        <f t="shared" si="5"/>
        <v>2018</v>
      </c>
      <c r="B74" s="25">
        <v>8</v>
      </c>
      <c r="C74" s="1">
        <v>0</v>
      </c>
      <c r="D74" s="23"/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22">
        <v>21.973912410000001</v>
      </c>
      <c r="O74" s="1"/>
      <c r="P74" s="1"/>
      <c r="Q74" s="1"/>
    </row>
    <row r="75" spans="1:17" x14ac:dyDescent="0.25">
      <c r="A75" s="25">
        <f t="shared" si="5"/>
        <v>2018</v>
      </c>
      <c r="B75" s="25">
        <v>9</v>
      </c>
      <c r="C75" s="1">
        <v>3</v>
      </c>
      <c r="D75" s="23"/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22">
        <v>22.973517180999998</v>
      </c>
      <c r="O75" s="1"/>
      <c r="P75" s="1"/>
      <c r="Q75" s="1"/>
    </row>
    <row r="76" spans="1:17" x14ac:dyDescent="0.25">
      <c r="A76" s="25">
        <f t="shared" si="5"/>
        <v>2018</v>
      </c>
      <c r="B76" s="25">
        <v>10</v>
      </c>
      <c r="C76" s="1">
        <v>95</v>
      </c>
      <c r="D76" s="23"/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22">
        <v>30.440230052</v>
      </c>
      <c r="O76" s="1"/>
      <c r="P76" s="1"/>
      <c r="Q76" s="1"/>
    </row>
    <row r="77" spans="1:17" x14ac:dyDescent="0.25">
      <c r="A77" s="25">
        <f t="shared" si="5"/>
        <v>2018</v>
      </c>
      <c r="B77" s="25">
        <v>11</v>
      </c>
      <c r="C77" s="1">
        <v>470</v>
      </c>
      <c r="D77" s="23"/>
      <c r="E77" s="8">
        <v>0</v>
      </c>
      <c r="F77" s="8">
        <v>0</v>
      </c>
      <c r="G77" s="8">
        <v>0</v>
      </c>
      <c r="H77" s="8">
        <v>0</v>
      </c>
      <c r="I77" s="8">
        <v>1</v>
      </c>
      <c r="J77" s="22">
        <v>55.800977502999999</v>
      </c>
      <c r="O77" s="1"/>
      <c r="P77" s="1"/>
      <c r="Q77" s="1"/>
    </row>
    <row r="78" spans="1:17" x14ac:dyDescent="0.25">
      <c r="A78" s="25">
        <f t="shared" si="5"/>
        <v>2018</v>
      </c>
      <c r="B78" s="25">
        <v>12</v>
      </c>
      <c r="C78" s="1">
        <v>797</v>
      </c>
      <c r="D78" s="23"/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22">
        <v>85.597750249000001</v>
      </c>
      <c r="O78" s="1"/>
      <c r="P78" s="1"/>
      <c r="Q78" s="1"/>
    </row>
    <row r="79" spans="1:17" x14ac:dyDescent="0.25">
      <c r="A79" s="25">
        <f>A78+1</f>
        <v>2019</v>
      </c>
      <c r="B79" s="25">
        <v>1</v>
      </c>
      <c r="C79" s="1">
        <v>843</v>
      </c>
      <c r="D79" s="23"/>
      <c r="E79" s="8">
        <v>1</v>
      </c>
      <c r="F79" s="8">
        <v>0</v>
      </c>
      <c r="G79" s="8">
        <v>0</v>
      </c>
      <c r="H79" s="8">
        <v>0</v>
      </c>
      <c r="I79" s="8">
        <v>0</v>
      </c>
      <c r="J79" s="22">
        <v>92.217977847</v>
      </c>
      <c r="O79" s="1"/>
      <c r="P79" s="1"/>
      <c r="Q79" s="1"/>
    </row>
    <row r="80" spans="1:17" x14ac:dyDescent="0.25">
      <c r="A80" s="25">
        <f>A79</f>
        <v>2019</v>
      </c>
      <c r="B80" s="25">
        <v>2</v>
      </c>
      <c r="C80" s="1">
        <v>836</v>
      </c>
      <c r="D80" s="23"/>
      <c r="E80" s="8">
        <v>0</v>
      </c>
      <c r="F80" s="8">
        <v>1</v>
      </c>
      <c r="G80" s="8">
        <v>0</v>
      </c>
      <c r="H80" s="8">
        <v>0</v>
      </c>
      <c r="I80" s="8">
        <v>0</v>
      </c>
      <c r="J80" s="22">
        <v>90.307823249999998</v>
      </c>
      <c r="O80" s="1"/>
      <c r="P80" s="1"/>
      <c r="Q80" s="1"/>
    </row>
    <row r="81" spans="1:17" x14ac:dyDescent="0.25">
      <c r="A81" s="25">
        <f t="shared" ref="A81:A90" si="6">A80</f>
        <v>2019</v>
      </c>
      <c r="B81" s="25">
        <v>3</v>
      </c>
      <c r="C81" s="1">
        <v>723</v>
      </c>
      <c r="D81" s="23"/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22">
        <v>79.899695402999996</v>
      </c>
      <c r="O81" s="1"/>
      <c r="P81" s="1"/>
      <c r="Q81" s="1"/>
    </row>
    <row r="82" spans="1:17" x14ac:dyDescent="0.25">
      <c r="A82" s="25">
        <f t="shared" si="6"/>
        <v>2019</v>
      </c>
      <c r="B82" s="25">
        <v>4</v>
      </c>
      <c r="C82" s="1">
        <v>387</v>
      </c>
      <c r="D82" s="23"/>
      <c r="E82" s="8">
        <v>0</v>
      </c>
      <c r="F82" s="8">
        <v>0</v>
      </c>
      <c r="G82" s="8">
        <v>1</v>
      </c>
      <c r="H82" s="8">
        <v>0</v>
      </c>
      <c r="I82" s="8">
        <v>0</v>
      </c>
      <c r="J82" s="22">
        <v>47.284107091999999</v>
      </c>
      <c r="O82" s="1"/>
      <c r="P82" s="1"/>
      <c r="Q82" s="1"/>
    </row>
    <row r="83" spans="1:17" x14ac:dyDescent="0.25">
      <c r="A83" s="25">
        <f t="shared" si="6"/>
        <v>2019</v>
      </c>
      <c r="B83" s="25">
        <v>5</v>
      </c>
      <c r="C83" s="1">
        <v>126</v>
      </c>
      <c r="D83" s="23"/>
      <c r="E83" s="8">
        <v>0</v>
      </c>
      <c r="F83" s="8">
        <v>0</v>
      </c>
      <c r="G83" s="8">
        <v>0</v>
      </c>
      <c r="H83" s="8">
        <v>1</v>
      </c>
      <c r="I83" s="8">
        <v>0</v>
      </c>
      <c r="J83" s="22">
        <v>28.929570393999999</v>
      </c>
      <c r="O83" s="1"/>
      <c r="P83" s="1"/>
      <c r="Q83" s="1"/>
    </row>
    <row r="84" spans="1:17" x14ac:dyDescent="0.25">
      <c r="A84" s="25">
        <f t="shared" si="6"/>
        <v>2019</v>
      </c>
      <c r="B84" s="25">
        <v>6</v>
      </c>
      <c r="C84" s="1">
        <v>24</v>
      </c>
      <c r="D84" s="23"/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22">
        <v>25.363190184</v>
      </c>
      <c r="O84" s="1"/>
      <c r="P84" s="1"/>
      <c r="Q84" s="1"/>
    </row>
    <row r="85" spans="1:17" x14ac:dyDescent="0.25">
      <c r="A85" s="25">
        <f t="shared" si="6"/>
        <v>2019</v>
      </c>
      <c r="B85" s="25">
        <v>7</v>
      </c>
      <c r="C85" s="1">
        <v>2</v>
      </c>
      <c r="D85" s="23"/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22">
        <v>22.649981864000001</v>
      </c>
      <c r="O85" s="1"/>
      <c r="P85" s="1"/>
      <c r="Q85" s="1"/>
    </row>
    <row r="86" spans="1:17" x14ac:dyDescent="0.25">
      <c r="A86" s="25">
        <f t="shared" si="6"/>
        <v>2019</v>
      </c>
      <c r="B86" s="25">
        <v>8</v>
      </c>
      <c r="C86" s="1">
        <v>0</v>
      </c>
      <c r="D86" s="23"/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22">
        <v>22.524440883</v>
      </c>
      <c r="O86" s="1"/>
      <c r="P86" s="1"/>
      <c r="Q86" s="1"/>
    </row>
    <row r="87" spans="1:17" x14ac:dyDescent="0.25">
      <c r="A87" s="25">
        <f t="shared" si="6"/>
        <v>2019</v>
      </c>
      <c r="B87" s="25">
        <v>9</v>
      </c>
      <c r="C87" s="1">
        <v>0</v>
      </c>
      <c r="D87" s="23"/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22">
        <v>22.992770027999999</v>
      </c>
      <c r="O87" s="1"/>
      <c r="P87" s="1"/>
      <c r="Q87" s="1"/>
    </row>
    <row r="88" spans="1:17" x14ac:dyDescent="0.25">
      <c r="A88" s="25">
        <f t="shared" si="6"/>
        <v>2019</v>
      </c>
      <c r="B88" s="25">
        <v>10</v>
      </c>
      <c r="C88" s="1">
        <v>63</v>
      </c>
      <c r="D88" s="23"/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22">
        <v>28.419823371</v>
      </c>
      <c r="O88" s="1"/>
      <c r="P88" s="1"/>
      <c r="Q88" s="1"/>
    </row>
    <row r="89" spans="1:17" x14ac:dyDescent="0.25">
      <c r="A89" s="25">
        <f t="shared" si="6"/>
        <v>2019</v>
      </c>
      <c r="B89" s="25">
        <v>11</v>
      </c>
      <c r="C89" s="1">
        <v>414</v>
      </c>
      <c r="D89" s="23"/>
      <c r="E89" s="8">
        <v>0</v>
      </c>
      <c r="F89" s="8">
        <v>0</v>
      </c>
      <c r="G89" s="8">
        <v>0</v>
      </c>
      <c r="H89" s="8">
        <v>0</v>
      </c>
      <c r="I89" s="8">
        <v>1</v>
      </c>
      <c r="J89" s="22">
        <v>54.965512275999998</v>
      </c>
      <c r="O89" s="1"/>
      <c r="P89" s="1"/>
      <c r="Q89" s="1"/>
    </row>
    <row r="90" spans="1:17" x14ac:dyDescent="0.25">
      <c r="A90" s="25">
        <f t="shared" si="6"/>
        <v>2019</v>
      </c>
      <c r="B90" s="25">
        <v>12</v>
      </c>
      <c r="C90" s="1">
        <v>735</v>
      </c>
      <c r="D90" s="23"/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22">
        <v>81.750498859999993</v>
      </c>
      <c r="O90" s="1"/>
      <c r="P90" s="1"/>
      <c r="Q90" s="1"/>
    </row>
    <row r="91" spans="1:17" x14ac:dyDescent="0.25">
      <c r="A91" s="25">
        <f>A90+1</f>
        <v>2020</v>
      </c>
      <c r="B91" s="25">
        <v>1</v>
      </c>
      <c r="C91" s="1">
        <v>687</v>
      </c>
      <c r="D91" s="23"/>
      <c r="E91" s="8">
        <v>1</v>
      </c>
      <c r="F91" s="8">
        <v>0</v>
      </c>
      <c r="G91" s="8">
        <v>0</v>
      </c>
      <c r="H91" s="8">
        <v>0</v>
      </c>
      <c r="I91" s="8">
        <v>0</v>
      </c>
      <c r="J91" s="22">
        <v>82.974555792000004</v>
      </c>
      <c r="O91" s="1"/>
      <c r="P91" s="1"/>
      <c r="Q91" s="1"/>
    </row>
    <row r="92" spans="1:17" x14ac:dyDescent="0.25">
      <c r="A92" s="25">
        <f>A91</f>
        <v>2020</v>
      </c>
      <c r="B92" s="25">
        <v>2</v>
      </c>
      <c r="C92" s="1">
        <v>766</v>
      </c>
      <c r="D92" s="23"/>
      <c r="E92" s="8">
        <v>0</v>
      </c>
      <c r="F92" s="8">
        <v>1</v>
      </c>
      <c r="G92" s="8">
        <v>0</v>
      </c>
      <c r="H92" s="8">
        <v>0</v>
      </c>
      <c r="I92" s="8">
        <v>0</v>
      </c>
      <c r="J92" s="22">
        <v>84.294276381000003</v>
      </c>
      <c r="O92" s="1"/>
      <c r="P92" s="1"/>
      <c r="Q92" s="1"/>
    </row>
    <row r="93" spans="1:17" x14ac:dyDescent="0.25">
      <c r="A93" s="25">
        <f t="shared" ref="A93:A102" si="7">A92</f>
        <v>2020</v>
      </c>
      <c r="B93" s="25">
        <v>3</v>
      </c>
      <c r="C93" s="1">
        <v>660</v>
      </c>
      <c r="D93" s="23"/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22">
        <v>69.018316584999994</v>
      </c>
      <c r="O93" s="1"/>
      <c r="P93" s="1"/>
      <c r="Q93" s="1"/>
    </row>
    <row r="94" spans="1:17" x14ac:dyDescent="0.25">
      <c r="A94" s="25">
        <f t="shared" si="7"/>
        <v>2020</v>
      </c>
      <c r="B94" s="25">
        <v>4</v>
      </c>
      <c r="C94" s="1">
        <v>390</v>
      </c>
      <c r="D94" s="23"/>
      <c r="E94" s="8">
        <v>0</v>
      </c>
      <c r="F94" s="8">
        <v>0</v>
      </c>
      <c r="G94" s="8">
        <v>1</v>
      </c>
      <c r="H94" s="8">
        <v>0</v>
      </c>
      <c r="I94" s="8">
        <v>0</v>
      </c>
      <c r="J94" s="22">
        <v>41.324293298999997</v>
      </c>
      <c r="O94" s="1"/>
      <c r="P94" s="1"/>
      <c r="Q94" s="1"/>
    </row>
    <row r="95" spans="1:17" x14ac:dyDescent="0.25">
      <c r="A95" s="25">
        <f t="shared" si="7"/>
        <v>2020</v>
      </c>
      <c r="B95" s="25">
        <v>5</v>
      </c>
      <c r="C95" s="1">
        <v>340</v>
      </c>
      <c r="D95" s="23"/>
      <c r="E95" s="8">
        <v>0</v>
      </c>
      <c r="F95" s="8">
        <v>0</v>
      </c>
      <c r="G95" s="8">
        <v>0</v>
      </c>
      <c r="H95" s="8">
        <v>1</v>
      </c>
      <c r="I95" s="8">
        <v>0</v>
      </c>
      <c r="J95" s="22">
        <v>34.374604316999999</v>
      </c>
      <c r="O95" s="1"/>
      <c r="P95" s="1"/>
      <c r="Q95" s="1"/>
    </row>
    <row r="96" spans="1:17" x14ac:dyDescent="0.25">
      <c r="A96" s="25">
        <f t="shared" si="7"/>
        <v>2020</v>
      </c>
      <c r="B96" s="25">
        <v>6</v>
      </c>
      <c r="C96" s="1">
        <v>75</v>
      </c>
      <c r="D96" s="23"/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22">
        <v>23.850014442999999</v>
      </c>
      <c r="O96" s="1"/>
      <c r="P96" s="1"/>
      <c r="Q96" s="1"/>
    </row>
    <row r="97" spans="1:17" x14ac:dyDescent="0.25">
      <c r="A97" s="25">
        <f t="shared" si="7"/>
        <v>2020</v>
      </c>
      <c r="B97" s="25">
        <v>7</v>
      </c>
      <c r="C97" s="1">
        <v>2</v>
      </c>
      <c r="D97" s="23"/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22">
        <v>20.416190406999998</v>
      </c>
      <c r="O97" s="1"/>
      <c r="P97" s="1"/>
      <c r="Q97" s="1"/>
    </row>
    <row r="98" spans="1:17" x14ac:dyDescent="0.25">
      <c r="A98" s="25">
        <f t="shared" si="7"/>
        <v>2020</v>
      </c>
      <c r="B98" s="25">
        <v>8</v>
      </c>
      <c r="C98" s="1">
        <v>0</v>
      </c>
      <c r="D98" s="23"/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22">
        <v>20.469278201000002</v>
      </c>
      <c r="O98" s="1"/>
      <c r="P98" s="1"/>
      <c r="Q98" s="1"/>
    </row>
    <row r="99" spans="1:17" x14ac:dyDescent="0.25">
      <c r="A99" s="25">
        <f t="shared" si="7"/>
        <v>2020</v>
      </c>
      <c r="B99" s="25">
        <v>9</v>
      </c>
      <c r="C99" s="1">
        <v>11</v>
      </c>
      <c r="D99" s="23"/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22">
        <v>22.368853053999999</v>
      </c>
      <c r="O99" s="1"/>
      <c r="P99" s="1"/>
      <c r="Q99" s="1"/>
    </row>
    <row r="100" spans="1:17" x14ac:dyDescent="0.25">
      <c r="A100" s="25">
        <f t="shared" si="7"/>
        <v>2020</v>
      </c>
      <c r="B100" s="25">
        <v>10</v>
      </c>
      <c r="C100" s="1">
        <v>142</v>
      </c>
      <c r="D100" s="23"/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22">
        <v>28.576847754999999</v>
      </c>
      <c r="O100" s="1"/>
      <c r="P100" s="1"/>
      <c r="Q100" s="1"/>
    </row>
    <row r="101" spans="1:17" x14ac:dyDescent="0.25">
      <c r="A101" s="25">
        <f t="shared" si="7"/>
        <v>2020</v>
      </c>
      <c r="B101" s="25">
        <v>11</v>
      </c>
      <c r="C101" s="1">
        <v>325</v>
      </c>
      <c r="D101" s="23"/>
      <c r="E101" s="8">
        <v>0</v>
      </c>
      <c r="F101" s="8">
        <v>0</v>
      </c>
      <c r="G101" s="8">
        <v>0</v>
      </c>
      <c r="H101" s="8">
        <v>0</v>
      </c>
      <c r="I101" s="8">
        <v>1</v>
      </c>
      <c r="J101" s="22">
        <v>40.591291832000003</v>
      </c>
      <c r="O101" s="1"/>
      <c r="P101" s="1"/>
      <c r="Q101" s="1"/>
    </row>
    <row r="102" spans="1:17" x14ac:dyDescent="0.25">
      <c r="A102" s="25">
        <f t="shared" si="7"/>
        <v>2020</v>
      </c>
      <c r="B102" s="25">
        <v>12</v>
      </c>
      <c r="C102" s="1">
        <v>704</v>
      </c>
      <c r="D102" s="23"/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22">
        <v>74.307829435000002</v>
      </c>
      <c r="O102" s="1"/>
      <c r="P102" s="1"/>
      <c r="Q102" s="1"/>
    </row>
    <row r="103" spans="1:17" x14ac:dyDescent="0.25">
      <c r="A103" s="25">
        <f>A102+1</f>
        <v>2021</v>
      </c>
      <c r="B103" s="25">
        <v>1</v>
      </c>
      <c r="C103" s="1">
        <v>980</v>
      </c>
      <c r="D103" s="23"/>
      <c r="E103" s="8">
        <v>1</v>
      </c>
      <c r="F103" s="8">
        <v>0</v>
      </c>
      <c r="G103" s="8">
        <v>0</v>
      </c>
      <c r="H103" s="8">
        <v>0</v>
      </c>
      <c r="I103" s="8">
        <v>0</v>
      </c>
      <c r="J103" s="22">
        <v>99.878097267000001</v>
      </c>
      <c r="O103" s="1"/>
      <c r="P103" s="1"/>
      <c r="Q103" s="1"/>
    </row>
    <row r="104" spans="1:17" x14ac:dyDescent="0.25">
      <c r="A104" s="25">
        <f>A103</f>
        <v>2021</v>
      </c>
      <c r="B104" s="25">
        <v>2</v>
      </c>
      <c r="C104" s="1">
        <v>1008</v>
      </c>
      <c r="D104" s="23"/>
      <c r="E104" s="8">
        <v>0</v>
      </c>
      <c r="F104" s="8">
        <v>1</v>
      </c>
      <c r="G104" s="8">
        <v>0</v>
      </c>
      <c r="H104" s="8">
        <v>0</v>
      </c>
      <c r="I104" s="8">
        <v>0</v>
      </c>
      <c r="J104" s="22">
        <v>102.28471139</v>
      </c>
      <c r="O104" s="1"/>
      <c r="P104" s="1"/>
      <c r="Q104" s="1"/>
    </row>
    <row r="105" spans="1:17" x14ac:dyDescent="0.25">
      <c r="A105" s="25">
        <f t="shared" ref="A105:A114" si="8">A104</f>
        <v>2021</v>
      </c>
      <c r="B105" s="25">
        <v>3</v>
      </c>
      <c r="C105" s="1">
        <v>743</v>
      </c>
      <c r="D105" s="23"/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22">
        <v>77.121776198999996</v>
      </c>
      <c r="O105" s="1"/>
      <c r="P105" s="1"/>
      <c r="Q105" s="1"/>
    </row>
    <row r="106" spans="1:17" x14ac:dyDescent="0.25">
      <c r="A106" s="25">
        <f t="shared" si="8"/>
        <v>2021</v>
      </c>
      <c r="B106" s="25">
        <v>4</v>
      </c>
      <c r="C106" s="1">
        <v>394</v>
      </c>
      <c r="D106" s="23"/>
      <c r="E106" s="8">
        <v>0</v>
      </c>
      <c r="F106" s="8">
        <v>0</v>
      </c>
      <c r="G106" s="8">
        <v>1</v>
      </c>
      <c r="H106" s="8">
        <v>0</v>
      </c>
      <c r="I106" s="8">
        <v>0</v>
      </c>
      <c r="J106" s="22">
        <v>45.801942025000002</v>
      </c>
      <c r="O106" s="1"/>
      <c r="P106" s="1"/>
      <c r="Q106" s="1"/>
    </row>
    <row r="107" spans="1:17" x14ac:dyDescent="0.25">
      <c r="A107" s="25">
        <f t="shared" si="8"/>
        <v>2021</v>
      </c>
      <c r="B107" s="25">
        <v>5</v>
      </c>
      <c r="C107" s="1">
        <v>277</v>
      </c>
      <c r="D107" s="23"/>
      <c r="E107" s="8">
        <v>0</v>
      </c>
      <c r="F107" s="8">
        <v>0</v>
      </c>
      <c r="G107" s="8">
        <v>0</v>
      </c>
      <c r="H107" s="8">
        <v>1</v>
      </c>
      <c r="I107" s="8">
        <v>0</v>
      </c>
      <c r="J107" s="22">
        <v>34.280525447000002</v>
      </c>
      <c r="O107" s="1"/>
      <c r="P107" s="1"/>
      <c r="Q107" s="1"/>
    </row>
    <row r="108" spans="1:17" x14ac:dyDescent="0.25">
      <c r="A108" s="25">
        <f t="shared" si="8"/>
        <v>2021</v>
      </c>
      <c r="B108" s="25">
        <v>6</v>
      </c>
      <c r="C108" s="1">
        <v>82</v>
      </c>
      <c r="D108" s="23"/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22">
        <v>24.809695570999999</v>
      </c>
      <c r="O108" s="1"/>
      <c r="P108" s="1"/>
      <c r="Q108" s="1"/>
    </row>
    <row r="109" spans="1:17" x14ac:dyDescent="0.25">
      <c r="A109" s="25">
        <f t="shared" si="8"/>
        <v>2021</v>
      </c>
      <c r="B109" s="25">
        <v>7</v>
      </c>
      <c r="C109" s="1">
        <v>4</v>
      </c>
      <c r="D109" s="23"/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22">
        <v>23.046176151000001</v>
      </c>
      <c r="O109" s="1"/>
      <c r="P109" s="1"/>
      <c r="Q109" s="1"/>
    </row>
    <row r="110" spans="1:17" x14ac:dyDescent="0.25">
      <c r="A110" s="25">
        <f t="shared" si="8"/>
        <v>2021</v>
      </c>
      <c r="B110" s="25">
        <v>8</v>
      </c>
      <c r="C110" s="1">
        <v>0</v>
      </c>
      <c r="D110" s="23"/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22">
        <v>22.395113793</v>
      </c>
      <c r="O110" s="1"/>
      <c r="P110" s="1"/>
      <c r="Q110" s="1"/>
    </row>
    <row r="111" spans="1:17" x14ac:dyDescent="0.25">
      <c r="A111" s="25">
        <f t="shared" si="8"/>
        <v>2021</v>
      </c>
      <c r="B111" s="25">
        <v>9</v>
      </c>
      <c r="C111" s="1">
        <v>6</v>
      </c>
      <c r="D111" s="23"/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22">
        <v>23.326642335999999</v>
      </c>
      <c r="O111" s="1"/>
      <c r="P111" s="1"/>
      <c r="Q111" s="1"/>
    </row>
    <row r="112" spans="1:17" x14ac:dyDescent="0.25">
      <c r="A112" s="25">
        <f t="shared" si="8"/>
        <v>2021</v>
      </c>
      <c r="B112" s="25">
        <v>10</v>
      </c>
      <c r="C112" s="1">
        <v>59</v>
      </c>
      <c r="D112" s="23"/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22">
        <v>27.221418657000001</v>
      </c>
      <c r="O112" s="1"/>
      <c r="P112" s="1"/>
      <c r="Q112" s="1"/>
    </row>
    <row r="113" spans="1:17" x14ac:dyDescent="0.25">
      <c r="A113" s="25">
        <f t="shared" si="8"/>
        <v>2021</v>
      </c>
      <c r="B113" s="25">
        <v>11</v>
      </c>
      <c r="C113" s="1">
        <v>365</v>
      </c>
      <c r="D113" s="23"/>
      <c r="E113" s="8">
        <v>0</v>
      </c>
      <c r="F113" s="8">
        <v>0</v>
      </c>
      <c r="G113" s="8">
        <v>0</v>
      </c>
      <c r="H113" s="8">
        <v>0</v>
      </c>
      <c r="I113" s="8">
        <v>1</v>
      </c>
      <c r="J113" s="22">
        <v>47.455333912</v>
      </c>
      <c r="O113" s="1"/>
      <c r="P113" s="1"/>
      <c r="Q113" s="1"/>
    </row>
    <row r="114" spans="1:17" x14ac:dyDescent="0.25">
      <c r="A114" s="25">
        <f t="shared" si="8"/>
        <v>2021</v>
      </c>
      <c r="B114" s="25">
        <v>12</v>
      </c>
      <c r="C114" s="1">
        <v>701</v>
      </c>
      <c r="D114" s="23"/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22">
        <v>71.402131921999995</v>
      </c>
      <c r="O114" s="1"/>
      <c r="P114" s="1"/>
      <c r="Q114" s="1"/>
    </row>
    <row r="115" spans="1:17" x14ac:dyDescent="0.25">
      <c r="A115" s="25">
        <f>A114+1</f>
        <v>2022</v>
      </c>
      <c r="B115" s="25">
        <v>1</v>
      </c>
      <c r="C115" s="1">
        <v>815</v>
      </c>
      <c r="D115" s="23"/>
      <c r="E115" s="8">
        <v>1</v>
      </c>
      <c r="F115" s="8">
        <v>0</v>
      </c>
      <c r="G115" s="8">
        <v>0</v>
      </c>
      <c r="H115" s="8">
        <v>0</v>
      </c>
      <c r="I115" s="8">
        <v>0</v>
      </c>
      <c r="J115" s="22">
        <v>105.7280296</v>
      </c>
      <c r="O115" s="1"/>
      <c r="P115" s="1"/>
      <c r="Q115" s="1"/>
    </row>
    <row r="116" spans="1:17" x14ac:dyDescent="0.25">
      <c r="A116" s="25">
        <f>A115</f>
        <v>2022</v>
      </c>
      <c r="B116" s="25">
        <v>2</v>
      </c>
      <c r="C116" s="1">
        <v>987</v>
      </c>
      <c r="D116" s="23"/>
      <c r="E116" s="8">
        <v>0</v>
      </c>
      <c r="F116" s="8">
        <v>1</v>
      </c>
      <c r="G116" s="8">
        <v>0</v>
      </c>
      <c r="H116" s="8">
        <v>0</v>
      </c>
      <c r="I116" s="8">
        <v>0</v>
      </c>
      <c r="J116" s="22">
        <v>86.740398948999996</v>
      </c>
      <c r="O116" s="1"/>
      <c r="P116" s="1"/>
      <c r="Q116" s="1"/>
    </row>
    <row r="117" spans="1:17" x14ac:dyDescent="0.25">
      <c r="A117" s="25">
        <f t="shared" ref="A117:A126" si="9">A116</f>
        <v>2022</v>
      </c>
      <c r="B117" s="25">
        <v>3</v>
      </c>
      <c r="C117" s="1">
        <v>630</v>
      </c>
      <c r="D117" s="23"/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22">
        <v>70.254391580000004</v>
      </c>
      <c r="O117" s="1"/>
      <c r="P117" s="1"/>
      <c r="Q117" s="1"/>
    </row>
    <row r="118" spans="1:17" x14ac:dyDescent="0.25">
      <c r="A118" s="25">
        <f t="shared" si="9"/>
        <v>2022</v>
      </c>
      <c r="B118" s="25">
        <v>4</v>
      </c>
      <c r="C118" s="1">
        <v>455</v>
      </c>
      <c r="D118" s="23"/>
      <c r="E118" s="8">
        <v>0</v>
      </c>
      <c r="F118" s="8">
        <v>0</v>
      </c>
      <c r="G118" s="8">
        <v>1</v>
      </c>
      <c r="H118" s="8">
        <v>0</v>
      </c>
      <c r="I118" s="8">
        <v>0</v>
      </c>
      <c r="J118" s="22">
        <v>55.962936513999999</v>
      </c>
      <c r="O118" s="1"/>
      <c r="P118" s="1"/>
      <c r="Q118" s="1"/>
    </row>
    <row r="119" spans="1:17" x14ac:dyDescent="0.25">
      <c r="A119" s="25">
        <f t="shared" si="9"/>
        <v>2022</v>
      </c>
      <c r="B119" s="25">
        <v>5</v>
      </c>
      <c r="C119" s="1">
        <v>159</v>
      </c>
      <c r="D119" s="23"/>
      <c r="E119" s="8">
        <v>0</v>
      </c>
      <c r="F119" s="8">
        <v>0</v>
      </c>
      <c r="G119" s="8">
        <v>0</v>
      </c>
      <c r="H119" s="8">
        <v>1</v>
      </c>
      <c r="I119" s="8">
        <v>0</v>
      </c>
      <c r="J119" s="22">
        <v>33.230348794999998</v>
      </c>
      <c r="O119" s="1"/>
      <c r="P119" s="1"/>
      <c r="Q119" s="1"/>
    </row>
    <row r="120" spans="1:17" x14ac:dyDescent="0.25">
      <c r="A120" s="25">
        <f t="shared" si="9"/>
        <v>2022</v>
      </c>
      <c r="B120" s="25">
        <v>6</v>
      </c>
      <c r="C120" s="1">
        <v>18</v>
      </c>
      <c r="D120" s="23"/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22">
        <v>24.452719362</v>
      </c>
      <c r="O120" s="1"/>
      <c r="P120" s="1"/>
      <c r="Q120" s="1"/>
    </row>
    <row r="121" spans="1:17" x14ac:dyDescent="0.25">
      <c r="A121" s="25">
        <f t="shared" si="9"/>
        <v>2022</v>
      </c>
      <c r="B121" s="25">
        <v>7</v>
      </c>
      <c r="C121" s="1">
        <v>0</v>
      </c>
      <c r="D121" s="23"/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22">
        <v>22.759748795</v>
      </c>
      <c r="O121" s="1"/>
      <c r="P121" s="1"/>
      <c r="Q121" s="1"/>
    </row>
    <row r="122" spans="1:17" x14ac:dyDescent="0.25">
      <c r="A122" s="25">
        <f t="shared" si="9"/>
        <v>2022</v>
      </c>
      <c r="B122" s="25">
        <v>8</v>
      </c>
      <c r="C122" s="1">
        <v>0</v>
      </c>
      <c r="D122" s="23"/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22">
        <v>23.199188192000001</v>
      </c>
      <c r="O122" s="1"/>
      <c r="P122" s="1"/>
      <c r="Q122" s="1"/>
    </row>
    <row r="123" spans="1:17" x14ac:dyDescent="0.25">
      <c r="A123" s="25">
        <f t="shared" si="9"/>
        <v>2022</v>
      </c>
      <c r="B123" s="25">
        <v>9</v>
      </c>
      <c r="C123" s="1">
        <v>4</v>
      </c>
      <c r="D123" s="23"/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22">
        <v>24.247982229000002</v>
      </c>
      <c r="O123" s="1"/>
      <c r="P123" s="1"/>
      <c r="Q123" s="1"/>
    </row>
    <row r="124" spans="1:17" x14ac:dyDescent="0.25">
      <c r="A124" s="25">
        <f t="shared" si="9"/>
        <v>2022</v>
      </c>
      <c r="B124" s="25">
        <v>10</v>
      </c>
      <c r="C124" s="1">
        <v>163</v>
      </c>
      <c r="D124" s="23"/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22">
        <v>33.518867231000002</v>
      </c>
      <c r="O124" s="1"/>
      <c r="P124" s="1"/>
      <c r="Q124" s="1"/>
    </row>
    <row r="125" spans="1:17" x14ac:dyDescent="0.25">
      <c r="A125" s="25">
        <f t="shared" si="9"/>
        <v>2022</v>
      </c>
      <c r="B125" s="25">
        <v>11</v>
      </c>
      <c r="C125" s="1">
        <v>311</v>
      </c>
      <c r="D125" s="23"/>
      <c r="E125" s="8">
        <v>0</v>
      </c>
      <c r="F125" s="8">
        <v>0</v>
      </c>
      <c r="G125" s="8">
        <v>0</v>
      </c>
      <c r="H125" s="8">
        <v>0</v>
      </c>
      <c r="I125" s="8">
        <v>1</v>
      </c>
      <c r="J125" s="22">
        <v>48.44379859</v>
      </c>
      <c r="O125" s="1"/>
      <c r="P125" s="1"/>
      <c r="Q125" s="1"/>
    </row>
    <row r="126" spans="1:17" x14ac:dyDescent="0.25">
      <c r="A126" s="25">
        <f t="shared" si="9"/>
        <v>2022</v>
      </c>
      <c r="B126" s="25">
        <v>12</v>
      </c>
      <c r="C126" s="1">
        <v>685</v>
      </c>
      <c r="D126" s="23"/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22">
        <v>80.736128059999999</v>
      </c>
      <c r="O126" s="1"/>
      <c r="P126" s="1"/>
      <c r="Q126" s="1"/>
    </row>
    <row r="127" spans="1:17" x14ac:dyDescent="0.25">
      <c r="A127" s="25">
        <f>A126+1</f>
        <v>2023</v>
      </c>
      <c r="B127" s="25">
        <v>1</v>
      </c>
      <c r="C127" s="1">
        <v>798</v>
      </c>
      <c r="D127" s="23"/>
      <c r="E127" s="8">
        <v>1</v>
      </c>
      <c r="F127" s="8">
        <v>0</v>
      </c>
      <c r="G127" s="8">
        <v>0</v>
      </c>
      <c r="H127" s="8">
        <v>0</v>
      </c>
      <c r="I127" s="8">
        <v>0</v>
      </c>
      <c r="J127" s="22">
        <v>93.835473743999998</v>
      </c>
      <c r="O127" s="1"/>
      <c r="P127" s="1"/>
      <c r="Q127" s="1"/>
    </row>
    <row r="128" spans="1:17" x14ac:dyDescent="0.25">
      <c r="A128" s="25">
        <f>A127</f>
        <v>2023</v>
      </c>
      <c r="B128" s="25">
        <v>2</v>
      </c>
      <c r="C128" s="1">
        <v>672</v>
      </c>
      <c r="D128" s="23"/>
      <c r="E128" s="8">
        <v>0</v>
      </c>
      <c r="F128" s="8">
        <v>1</v>
      </c>
      <c r="G128" s="8">
        <v>0</v>
      </c>
      <c r="H128" s="8">
        <v>0</v>
      </c>
      <c r="I128" s="8">
        <v>0</v>
      </c>
      <c r="J128" s="22">
        <v>78.318249945999995</v>
      </c>
      <c r="O128" s="1"/>
      <c r="P128" s="1"/>
      <c r="Q128" s="1"/>
    </row>
    <row r="129" spans="1:17" x14ac:dyDescent="0.25">
      <c r="A129" s="25">
        <f t="shared" ref="A129:A138" si="10">A128</f>
        <v>2023</v>
      </c>
      <c r="B129" s="25">
        <v>3</v>
      </c>
      <c r="C129" s="1">
        <v>494</v>
      </c>
      <c r="D129" s="23"/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22">
        <v>64.910702795000006</v>
      </c>
      <c r="O129" s="1"/>
      <c r="P129" s="1"/>
      <c r="Q129" s="1"/>
    </row>
    <row r="130" spans="1:17" x14ac:dyDescent="0.25">
      <c r="A130" s="25">
        <f t="shared" si="10"/>
        <v>2023</v>
      </c>
      <c r="B130" s="25">
        <v>4</v>
      </c>
      <c r="C130" s="1">
        <v>391</v>
      </c>
      <c r="D130" s="23"/>
      <c r="E130" s="8">
        <v>0</v>
      </c>
      <c r="F130" s="8">
        <v>0</v>
      </c>
      <c r="G130" s="8">
        <v>1</v>
      </c>
      <c r="H130" s="8">
        <v>0</v>
      </c>
      <c r="I130" s="8">
        <v>0</v>
      </c>
      <c r="J130" s="22">
        <v>51.066527768</v>
      </c>
      <c r="O130" s="1"/>
      <c r="P130" s="1"/>
      <c r="Q130" s="1"/>
    </row>
    <row r="131" spans="1:17" x14ac:dyDescent="0.25">
      <c r="A131" s="25">
        <f t="shared" si="10"/>
        <v>2023</v>
      </c>
      <c r="B131" s="25">
        <v>5</v>
      </c>
      <c r="C131" s="1">
        <v>197</v>
      </c>
      <c r="D131" s="23"/>
      <c r="E131" s="8">
        <v>0</v>
      </c>
      <c r="F131" s="8">
        <v>0</v>
      </c>
      <c r="G131" s="8">
        <v>0</v>
      </c>
      <c r="H131" s="8">
        <v>1</v>
      </c>
      <c r="I131" s="8">
        <v>0</v>
      </c>
      <c r="J131" s="22">
        <v>34.982012570000002</v>
      </c>
      <c r="O131" s="1"/>
      <c r="P131" s="1"/>
      <c r="Q131" s="1"/>
    </row>
    <row r="132" spans="1:17" x14ac:dyDescent="0.25">
      <c r="A132" s="25">
        <f t="shared" si="10"/>
        <v>2023</v>
      </c>
      <c r="B132" s="25">
        <v>6</v>
      </c>
      <c r="C132" s="1">
        <v>28</v>
      </c>
      <c r="D132" s="23"/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22">
        <v>26.259218773000001</v>
      </c>
      <c r="O132" s="1"/>
      <c r="P132" s="1"/>
      <c r="Q132" s="1"/>
    </row>
    <row r="133" spans="1:17" x14ac:dyDescent="0.25">
      <c r="A133" s="25">
        <f t="shared" si="10"/>
        <v>2023</v>
      </c>
      <c r="B133" s="25">
        <v>7</v>
      </c>
      <c r="C133" s="1">
        <v>2</v>
      </c>
      <c r="D133" s="23"/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22">
        <v>24.202083180999999</v>
      </c>
      <c r="O133" s="1"/>
      <c r="P133" s="1"/>
      <c r="Q133" s="1"/>
    </row>
    <row r="134" spans="1:17" x14ac:dyDescent="0.25">
      <c r="A134" s="25">
        <f t="shared" si="10"/>
        <v>2023</v>
      </c>
      <c r="B134" s="25">
        <v>8</v>
      </c>
      <c r="C134" s="1">
        <v>0</v>
      </c>
      <c r="D134" s="23"/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22">
        <v>23.816078401999999</v>
      </c>
      <c r="O134" s="1"/>
      <c r="P134" s="1"/>
      <c r="Q134" s="1"/>
    </row>
    <row r="135" spans="1:17" x14ac:dyDescent="0.25">
      <c r="A135" s="25">
        <f t="shared" si="10"/>
        <v>2023</v>
      </c>
      <c r="B135" s="25">
        <v>9</v>
      </c>
      <c r="C135" s="1">
        <v>1</v>
      </c>
      <c r="D135" s="23"/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22">
        <v>26.638574702</v>
      </c>
      <c r="O135" s="1"/>
      <c r="P135" s="1"/>
      <c r="Q135" s="1"/>
    </row>
    <row r="136" spans="1:17" x14ac:dyDescent="0.25">
      <c r="A136" s="25">
        <f t="shared" si="10"/>
        <v>2023</v>
      </c>
      <c r="B136" s="25">
        <v>10</v>
      </c>
      <c r="C136" s="1">
        <v>71</v>
      </c>
      <c r="D136" s="23"/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22">
        <v>30.189029784999999</v>
      </c>
      <c r="O136" s="1"/>
      <c r="P136" s="1"/>
      <c r="Q136" s="1"/>
    </row>
    <row r="137" spans="1:17" x14ac:dyDescent="0.25">
      <c r="A137" s="25">
        <f t="shared" si="10"/>
        <v>2023</v>
      </c>
      <c r="B137" s="25">
        <v>11</v>
      </c>
      <c r="C137" s="1">
        <v>291</v>
      </c>
      <c r="D137" s="23"/>
      <c r="E137" s="8">
        <v>0</v>
      </c>
      <c r="F137" s="8">
        <v>0</v>
      </c>
      <c r="G137" s="8">
        <v>0</v>
      </c>
      <c r="H137" s="8">
        <v>0</v>
      </c>
      <c r="I137" s="8">
        <v>1</v>
      </c>
      <c r="J137" s="22">
        <v>46.875200116000002</v>
      </c>
      <c r="O137" s="1"/>
      <c r="P137" s="1"/>
      <c r="Q137" s="1"/>
    </row>
    <row r="138" spans="1:17" x14ac:dyDescent="0.25">
      <c r="A138" s="25">
        <f t="shared" si="10"/>
        <v>2023</v>
      </c>
      <c r="B138" s="25">
        <v>12</v>
      </c>
      <c r="C138" s="1">
        <v>624</v>
      </c>
      <c r="D138" s="23"/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22">
        <v>74.858445849000006</v>
      </c>
      <c r="O138" s="1"/>
      <c r="P138" s="1"/>
      <c r="Q138" s="1"/>
    </row>
    <row r="139" spans="1:17" x14ac:dyDescent="0.25">
      <c r="A139" s="25">
        <f>A138+1</f>
        <v>2024</v>
      </c>
      <c r="B139" s="25">
        <v>1</v>
      </c>
      <c r="C139" s="1"/>
      <c r="D139" s="23">
        <v>915</v>
      </c>
      <c r="E139" s="8">
        <v>1</v>
      </c>
      <c r="F139" s="8">
        <v>0</v>
      </c>
      <c r="G139" s="8">
        <v>0</v>
      </c>
      <c r="H139" s="8">
        <v>0</v>
      </c>
      <c r="I139" s="8">
        <v>0</v>
      </c>
      <c r="J139" s="7"/>
      <c r="O139" s="1"/>
      <c r="P139" s="1"/>
      <c r="Q139" s="1"/>
    </row>
    <row r="140" spans="1:17" x14ac:dyDescent="0.25">
      <c r="A140" s="25">
        <f>A139</f>
        <v>2024</v>
      </c>
      <c r="B140" s="25">
        <v>2</v>
      </c>
      <c r="C140" s="1"/>
      <c r="D140" s="23">
        <v>896</v>
      </c>
      <c r="E140" s="8">
        <v>0</v>
      </c>
      <c r="F140" s="8">
        <v>1</v>
      </c>
      <c r="G140" s="8">
        <v>0</v>
      </c>
      <c r="H140" s="8">
        <v>0</v>
      </c>
      <c r="I140" s="8">
        <v>0</v>
      </c>
      <c r="J140" s="7"/>
      <c r="O140" s="1"/>
      <c r="P140" s="1"/>
      <c r="Q140" s="1"/>
    </row>
    <row r="141" spans="1:17" x14ac:dyDescent="0.25">
      <c r="A141" s="25">
        <f t="shared" ref="A141:A150" si="11">A140</f>
        <v>2024</v>
      </c>
      <c r="B141" s="25">
        <v>3</v>
      </c>
      <c r="C141" s="1"/>
      <c r="D141" s="23">
        <v>693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7"/>
      <c r="O141" s="1"/>
      <c r="P141" s="1"/>
      <c r="Q141" s="1"/>
    </row>
    <row r="142" spans="1:17" x14ac:dyDescent="0.25">
      <c r="A142" s="25">
        <f t="shared" si="11"/>
        <v>2024</v>
      </c>
      <c r="B142" s="25">
        <v>4</v>
      </c>
      <c r="C142" s="1"/>
      <c r="D142" s="23">
        <v>421</v>
      </c>
      <c r="E142" s="8">
        <v>0</v>
      </c>
      <c r="F142" s="8">
        <v>0</v>
      </c>
      <c r="G142" s="8">
        <v>1</v>
      </c>
      <c r="H142" s="8">
        <v>0</v>
      </c>
      <c r="I142" s="8">
        <v>0</v>
      </c>
      <c r="J142" s="7"/>
      <c r="O142" s="1"/>
      <c r="P142" s="1"/>
      <c r="Q142" s="1"/>
    </row>
    <row r="143" spans="1:17" x14ac:dyDescent="0.25">
      <c r="A143" s="25">
        <f t="shared" si="11"/>
        <v>2024</v>
      </c>
      <c r="B143" s="25">
        <v>5</v>
      </c>
      <c r="C143" s="1"/>
      <c r="D143" s="23">
        <v>179</v>
      </c>
      <c r="E143" s="8">
        <v>0</v>
      </c>
      <c r="F143" s="8">
        <v>0</v>
      </c>
      <c r="G143" s="8">
        <v>0</v>
      </c>
      <c r="H143" s="8">
        <v>1</v>
      </c>
      <c r="I143" s="8">
        <v>0</v>
      </c>
      <c r="J143" s="7"/>
      <c r="O143" s="1"/>
      <c r="P143" s="1"/>
      <c r="Q143" s="1"/>
    </row>
    <row r="144" spans="1:17" x14ac:dyDescent="0.25">
      <c r="A144" s="25">
        <f t="shared" si="11"/>
        <v>2024</v>
      </c>
      <c r="B144" s="25">
        <v>6</v>
      </c>
      <c r="C144" s="1"/>
      <c r="D144" s="23">
        <v>39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7"/>
      <c r="O144" s="1"/>
      <c r="P144" s="1"/>
      <c r="Q144" s="1"/>
    </row>
    <row r="145" spans="1:17" x14ac:dyDescent="0.25">
      <c r="A145" s="25">
        <f t="shared" si="11"/>
        <v>2024</v>
      </c>
      <c r="B145" s="25">
        <v>7</v>
      </c>
      <c r="C145" s="1"/>
      <c r="D145" s="23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7"/>
      <c r="O145" s="1"/>
      <c r="P145" s="1"/>
      <c r="Q145" s="1"/>
    </row>
    <row r="146" spans="1:17" x14ac:dyDescent="0.25">
      <c r="A146" s="25">
        <f t="shared" si="11"/>
        <v>2024</v>
      </c>
      <c r="B146" s="25">
        <v>8</v>
      </c>
      <c r="C146" s="1"/>
      <c r="D146" s="23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7"/>
      <c r="O146" s="1"/>
      <c r="P146" s="1"/>
      <c r="Q146" s="1"/>
    </row>
    <row r="147" spans="1:17" x14ac:dyDescent="0.25">
      <c r="A147" s="25">
        <f t="shared" si="11"/>
        <v>2024</v>
      </c>
      <c r="B147" s="25">
        <v>9</v>
      </c>
      <c r="C147" s="1"/>
      <c r="D147" s="23">
        <v>5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7"/>
      <c r="O147" s="1"/>
      <c r="P147" s="1"/>
      <c r="Q147" s="1"/>
    </row>
    <row r="148" spans="1:17" x14ac:dyDescent="0.25">
      <c r="A148" s="25">
        <f t="shared" si="11"/>
        <v>2024</v>
      </c>
      <c r="B148" s="25">
        <v>10</v>
      </c>
      <c r="C148" s="1"/>
      <c r="D148" s="23">
        <v>89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7"/>
      <c r="O148" s="1"/>
      <c r="P148" s="1"/>
      <c r="Q148" s="1"/>
    </row>
    <row r="149" spans="1:17" x14ac:dyDescent="0.25">
      <c r="A149" s="25">
        <f t="shared" si="11"/>
        <v>2024</v>
      </c>
      <c r="B149" s="25">
        <v>11</v>
      </c>
      <c r="C149" s="1"/>
      <c r="D149" s="23">
        <v>347</v>
      </c>
      <c r="E149" s="8">
        <v>0</v>
      </c>
      <c r="F149" s="8">
        <v>0</v>
      </c>
      <c r="G149" s="8">
        <v>0</v>
      </c>
      <c r="H149" s="8">
        <v>0</v>
      </c>
      <c r="I149" s="8">
        <v>1</v>
      </c>
      <c r="J149" s="7"/>
      <c r="O149" s="1"/>
      <c r="P149" s="1"/>
      <c r="Q149" s="1"/>
    </row>
    <row r="150" spans="1:17" x14ac:dyDescent="0.25">
      <c r="A150" s="25">
        <f t="shared" si="11"/>
        <v>2024</v>
      </c>
      <c r="B150" s="25">
        <v>12</v>
      </c>
      <c r="C150" s="1"/>
      <c r="D150" s="23">
        <v>715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7"/>
      <c r="O150" s="1"/>
      <c r="P150" s="1"/>
      <c r="Q150" s="1"/>
    </row>
    <row r="151" spans="1:17" x14ac:dyDescent="0.25">
      <c r="A151" s="25">
        <f>A150+1</f>
        <v>2025</v>
      </c>
      <c r="B151" s="25">
        <v>1</v>
      </c>
      <c r="C151" s="1"/>
      <c r="D151" s="23">
        <v>915</v>
      </c>
      <c r="E151" s="8">
        <v>1</v>
      </c>
      <c r="F151" s="8">
        <v>0</v>
      </c>
      <c r="G151" s="8">
        <v>0</v>
      </c>
      <c r="H151" s="8">
        <v>0</v>
      </c>
      <c r="I151" s="8">
        <v>0</v>
      </c>
      <c r="J151" s="7"/>
      <c r="O151" s="1"/>
      <c r="P151" s="1"/>
      <c r="Q151" s="1"/>
    </row>
    <row r="152" spans="1:17" x14ac:dyDescent="0.25">
      <c r="A152" s="25">
        <f>A151</f>
        <v>2025</v>
      </c>
      <c r="B152" s="25">
        <v>2</v>
      </c>
      <c r="C152" s="1"/>
      <c r="D152" s="23">
        <v>896</v>
      </c>
      <c r="E152" s="8">
        <v>0</v>
      </c>
      <c r="F152" s="8">
        <v>1</v>
      </c>
      <c r="G152" s="8">
        <v>0</v>
      </c>
      <c r="H152" s="8">
        <v>0</v>
      </c>
      <c r="I152" s="8">
        <v>0</v>
      </c>
      <c r="J152" s="7"/>
      <c r="O152" s="1"/>
      <c r="P152" s="1"/>
      <c r="Q152" s="1"/>
    </row>
    <row r="153" spans="1:17" x14ac:dyDescent="0.25">
      <c r="A153" s="25">
        <f t="shared" ref="A153:A162" si="12">A152</f>
        <v>2025</v>
      </c>
      <c r="B153" s="25">
        <v>3</v>
      </c>
      <c r="C153" s="1"/>
      <c r="D153" s="23">
        <v>693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7"/>
      <c r="O153" s="1"/>
      <c r="P153" s="1"/>
      <c r="Q153" s="1"/>
    </row>
    <row r="154" spans="1:17" x14ac:dyDescent="0.25">
      <c r="A154" s="25">
        <f t="shared" si="12"/>
        <v>2025</v>
      </c>
      <c r="B154" s="25">
        <v>4</v>
      </c>
      <c r="C154" s="1"/>
      <c r="D154" s="23">
        <v>421</v>
      </c>
      <c r="E154" s="8">
        <v>0</v>
      </c>
      <c r="F154" s="8">
        <v>0</v>
      </c>
      <c r="G154" s="8">
        <v>1</v>
      </c>
      <c r="H154" s="8">
        <v>0</v>
      </c>
      <c r="I154" s="8">
        <v>0</v>
      </c>
      <c r="J154" s="7"/>
      <c r="O154" s="1"/>
      <c r="P154" s="1"/>
      <c r="Q154" s="1"/>
    </row>
    <row r="155" spans="1:17" x14ac:dyDescent="0.25">
      <c r="A155" s="25">
        <f t="shared" si="12"/>
        <v>2025</v>
      </c>
      <c r="B155" s="25">
        <v>5</v>
      </c>
      <c r="C155" s="1"/>
      <c r="D155" s="23">
        <v>179</v>
      </c>
      <c r="E155" s="8">
        <v>0</v>
      </c>
      <c r="F155" s="8">
        <v>0</v>
      </c>
      <c r="G155" s="8">
        <v>0</v>
      </c>
      <c r="H155" s="8">
        <v>1</v>
      </c>
      <c r="I155" s="8">
        <v>0</v>
      </c>
      <c r="J155" s="7"/>
      <c r="O155" s="1"/>
      <c r="P155" s="1"/>
      <c r="Q155" s="1"/>
    </row>
    <row r="156" spans="1:17" x14ac:dyDescent="0.25">
      <c r="A156" s="25">
        <f t="shared" si="12"/>
        <v>2025</v>
      </c>
      <c r="B156" s="25">
        <v>6</v>
      </c>
      <c r="C156" s="1"/>
      <c r="D156" s="23">
        <v>39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7"/>
      <c r="O156" s="1"/>
      <c r="P156" s="1"/>
      <c r="Q156" s="1"/>
    </row>
    <row r="157" spans="1:17" x14ac:dyDescent="0.25">
      <c r="A157" s="25">
        <f t="shared" si="12"/>
        <v>2025</v>
      </c>
      <c r="B157" s="25">
        <v>7</v>
      </c>
      <c r="C157" s="1"/>
      <c r="D157" s="23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7"/>
      <c r="O157" s="1"/>
      <c r="P157" s="1"/>
      <c r="Q157" s="1"/>
    </row>
    <row r="158" spans="1:17" x14ac:dyDescent="0.25">
      <c r="A158" s="25">
        <f t="shared" si="12"/>
        <v>2025</v>
      </c>
      <c r="B158" s="25">
        <v>8</v>
      </c>
      <c r="C158" s="1"/>
      <c r="D158" s="23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7"/>
      <c r="O158" s="1"/>
      <c r="P158" s="1"/>
      <c r="Q158" s="1"/>
    </row>
    <row r="159" spans="1:17" x14ac:dyDescent="0.25">
      <c r="A159" s="25">
        <f t="shared" si="12"/>
        <v>2025</v>
      </c>
      <c r="B159" s="25">
        <v>9</v>
      </c>
      <c r="C159" s="1"/>
      <c r="D159" s="23">
        <v>5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7"/>
      <c r="O159" s="1"/>
      <c r="P159" s="1"/>
      <c r="Q159" s="1"/>
    </row>
    <row r="160" spans="1:17" x14ac:dyDescent="0.25">
      <c r="A160" s="25">
        <f t="shared" si="12"/>
        <v>2025</v>
      </c>
      <c r="B160" s="25">
        <v>10</v>
      </c>
      <c r="C160" s="1"/>
      <c r="D160" s="23">
        <v>89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7"/>
      <c r="O160" s="1"/>
      <c r="P160" s="1"/>
      <c r="Q160" s="1"/>
    </row>
    <row r="161" spans="1:17" x14ac:dyDescent="0.25">
      <c r="A161" s="25">
        <f t="shared" si="12"/>
        <v>2025</v>
      </c>
      <c r="B161" s="25">
        <v>11</v>
      </c>
      <c r="C161" s="1"/>
      <c r="D161" s="23">
        <v>347</v>
      </c>
      <c r="E161" s="8">
        <v>0</v>
      </c>
      <c r="F161" s="8">
        <v>0</v>
      </c>
      <c r="G161" s="8">
        <v>0</v>
      </c>
      <c r="H161" s="8">
        <v>0</v>
      </c>
      <c r="I161" s="8">
        <v>1</v>
      </c>
      <c r="J161" s="7"/>
      <c r="O161" s="1"/>
      <c r="P161" s="1"/>
      <c r="Q161" s="1"/>
    </row>
    <row r="162" spans="1:17" x14ac:dyDescent="0.25">
      <c r="A162" s="25">
        <f t="shared" si="12"/>
        <v>2025</v>
      </c>
      <c r="B162" s="25">
        <v>12</v>
      </c>
      <c r="C162" s="1"/>
      <c r="D162" s="23">
        <v>715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7"/>
      <c r="O162" s="1"/>
      <c r="P162" s="1"/>
      <c r="Q162" s="1"/>
    </row>
  </sheetData>
  <mergeCells count="1">
    <mergeCell ref="A5:J5"/>
  </mergeCells>
  <pageMargins left="0.7" right="0.7" top="0.75" bottom="0.75" header="0.3" footer="0.3"/>
  <pageSetup scale="55" orientation="portrait" r:id="rId1"/>
  <rowBreaks count="1" manualBreakCount="1"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5D6AD-BD91-4BAC-8BE5-0B03E282B4B8}">
  <dimension ref="A1:D30"/>
  <sheetViews>
    <sheetView zoomScale="80" zoomScaleNormal="80" zoomScaleSheetLayoutView="100" workbookViewId="0">
      <selection activeCell="K13" sqref="K13"/>
    </sheetView>
  </sheetViews>
  <sheetFormatPr defaultRowHeight="15" x14ac:dyDescent="0.25"/>
  <cols>
    <col min="1" max="2" width="8.5703125" customWidth="1"/>
    <col min="3" max="4" width="12.5703125" customWidth="1"/>
  </cols>
  <sheetData>
    <row r="1" spans="1:4" x14ac:dyDescent="0.25">
      <c r="D1" s="27" t="s">
        <v>23</v>
      </c>
    </row>
    <row r="2" spans="1:4" x14ac:dyDescent="0.25">
      <c r="D2" s="27" t="s">
        <v>24</v>
      </c>
    </row>
    <row r="3" spans="1:4" x14ac:dyDescent="0.25">
      <c r="D3" s="27" t="s">
        <v>25</v>
      </c>
    </row>
    <row r="4" spans="1:4" x14ac:dyDescent="0.25">
      <c r="C4" s="5"/>
      <c r="D4" s="5"/>
    </row>
    <row r="5" spans="1:4" x14ac:dyDescent="0.25">
      <c r="A5" s="26" t="s">
        <v>8</v>
      </c>
      <c r="B5" s="26"/>
      <c r="C5" s="26"/>
      <c r="D5" s="26"/>
    </row>
    <row r="6" spans="1:4" x14ac:dyDescent="0.25">
      <c r="A6" s="4" t="s">
        <v>1</v>
      </c>
      <c r="B6" s="4" t="s">
        <v>2</v>
      </c>
      <c r="C6" s="4" t="s">
        <v>0</v>
      </c>
      <c r="D6" s="4" t="s">
        <v>7</v>
      </c>
    </row>
    <row r="7" spans="1:4" x14ac:dyDescent="0.25">
      <c r="A7" s="25">
        <v>2024</v>
      </c>
      <c r="B7" s="25">
        <v>1</v>
      </c>
      <c r="C7" s="21">
        <v>13.536381251</v>
      </c>
      <c r="D7" s="21">
        <v>100.84255964</v>
      </c>
    </row>
    <row r="8" spans="1:4" x14ac:dyDescent="0.25">
      <c r="A8" s="25">
        <f>A7</f>
        <v>2024</v>
      </c>
      <c r="B8" s="25">
        <v>2</v>
      </c>
      <c r="C8" s="21">
        <v>13.799496824</v>
      </c>
      <c r="D8" s="21">
        <v>96.563984102999996</v>
      </c>
    </row>
    <row r="9" spans="1:4" x14ac:dyDescent="0.25">
      <c r="A9" s="25">
        <f t="shared" ref="A9:A18" si="0">A8</f>
        <v>2024</v>
      </c>
      <c r="B9" s="25">
        <v>3</v>
      </c>
      <c r="C9" s="21">
        <v>10.465447607</v>
      </c>
      <c r="D9" s="21">
        <v>78.377263421999999</v>
      </c>
    </row>
    <row r="10" spans="1:4" x14ac:dyDescent="0.25">
      <c r="A10" s="25">
        <f t="shared" si="0"/>
        <v>2024</v>
      </c>
      <c r="B10" s="25">
        <v>4</v>
      </c>
      <c r="C10" s="21">
        <v>6.3434076510999997</v>
      </c>
      <c r="D10" s="21">
        <v>53.775585086</v>
      </c>
    </row>
    <row r="11" spans="1:4" x14ac:dyDescent="0.25">
      <c r="A11" s="25">
        <f t="shared" si="0"/>
        <v>2024</v>
      </c>
      <c r="B11" s="25">
        <v>5</v>
      </c>
      <c r="C11" s="21">
        <v>2.7756700545999999</v>
      </c>
      <c r="D11" s="21">
        <v>35.187995790999999</v>
      </c>
    </row>
    <row r="12" spans="1:4" x14ac:dyDescent="0.25">
      <c r="A12" s="25">
        <f t="shared" si="0"/>
        <v>2024</v>
      </c>
      <c r="B12" s="25">
        <v>6</v>
      </c>
      <c r="C12" s="21">
        <v>1.2878619292</v>
      </c>
      <c r="D12" s="21">
        <v>28.280045549</v>
      </c>
    </row>
    <row r="13" spans="1:4" x14ac:dyDescent="0.25">
      <c r="A13" s="25">
        <f t="shared" si="0"/>
        <v>2024</v>
      </c>
      <c r="B13" s="25">
        <v>7</v>
      </c>
      <c r="C13" s="21">
        <v>0.87675324519999998</v>
      </c>
      <c r="D13" s="21">
        <v>25.277324495999999</v>
      </c>
    </row>
    <row r="14" spans="1:4" x14ac:dyDescent="0.25">
      <c r="A14" s="25">
        <f t="shared" si="0"/>
        <v>2024</v>
      </c>
      <c r="B14" s="25">
        <v>8</v>
      </c>
      <c r="C14" s="21">
        <v>0.87666052439999997</v>
      </c>
      <c r="D14" s="21">
        <v>25.256330464000001</v>
      </c>
    </row>
    <row r="15" spans="1:4" x14ac:dyDescent="0.25">
      <c r="A15" s="25">
        <f t="shared" si="0"/>
        <v>2024</v>
      </c>
      <c r="B15" s="25">
        <v>9</v>
      </c>
      <c r="C15" s="21">
        <v>0.9544429418</v>
      </c>
      <c r="D15" s="21">
        <v>25.624415474999999</v>
      </c>
    </row>
    <row r="16" spans="1:4" x14ac:dyDescent="0.25">
      <c r="A16" s="25">
        <f t="shared" si="0"/>
        <v>2024</v>
      </c>
      <c r="B16" s="25">
        <v>10</v>
      </c>
      <c r="C16" s="21">
        <v>1.4353114038999999</v>
      </c>
      <c r="D16" s="21">
        <v>32.007308084999998</v>
      </c>
    </row>
    <row r="17" spans="1:4" x14ac:dyDescent="0.25">
      <c r="A17" s="25">
        <f t="shared" si="0"/>
        <v>2024</v>
      </c>
      <c r="B17" s="25">
        <v>11</v>
      </c>
      <c r="C17" s="21">
        <v>4.1420895724999998</v>
      </c>
      <c r="D17" s="21">
        <v>49.395132773999997</v>
      </c>
    </row>
    <row r="18" spans="1:4" x14ac:dyDescent="0.25">
      <c r="A18" s="25">
        <f t="shared" si="0"/>
        <v>2024</v>
      </c>
      <c r="B18" s="25">
        <v>12</v>
      </c>
      <c r="C18" s="21">
        <v>10.045647578000001</v>
      </c>
      <c r="D18" s="21">
        <v>79.621901190000003</v>
      </c>
    </row>
    <row r="19" spans="1:4" x14ac:dyDescent="0.25">
      <c r="A19" s="25">
        <f>A18+1</f>
        <v>2025</v>
      </c>
      <c r="B19" s="25">
        <v>1</v>
      </c>
      <c r="C19" s="21">
        <v>13.460841275</v>
      </c>
      <c r="D19" s="21">
        <v>99.580001314</v>
      </c>
    </row>
    <row r="20" spans="1:4" x14ac:dyDescent="0.25">
      <c r="A20" s="25">
        <f>A19</f>
        <v>2025</v>
      </c>
      <c r="B20" s="25">
        <v>2</v>
      </c>
      <c r="C20" s="21">
        <v>13.772927299999999</v>
      </c>
      <c r="D20" s="21">
        <v>95.825696222999994</v>
      </c>
    </row>
    <row r="21" spans="1:4" x14ac:dyDescent="0.25">
      <c r="A21" s="25">
        <f t="shared" ref="A21:A30" si="1">A20</f>
        <v>2025</v>
      </c>
      <c r="B21" s="25">
        <v>3</v>
      </c>
      <c r="C21" s="21">
        <v>10.456102361999999</v>
      </c>
      <c r="D21" s="21">
        <v>77.945545549000002</v>
      </c>
    </row>
    <row r="22" spans="1:4" x14ac:dyDescent="0.25">
      <c r="A22" s="25">
        <f t="shared" si="1"/>
        <v>2025</v>
      </c>
      <c r="B22" s="25">
        <v>4</v>
      </c>
      <c r="C22" s="21">
        <v>6.3401206668999999</v>
      </c>
      <c r="D22" s="21">
        <v>53.523135701000001</v>
      </c>
    </row>
    <row r="23" spans="1:4" x14ac:dyDescent="0.25">
      <c r="A23" s="25">
        <f t="shared" si="1"/>
        <v>2025</v>
      </c>
      <c r="B23" s="25">
        <v>5</v>
      </c>
      <c r="C23" s="21">
        <v>2.7745139301999999</v>
      </c>
      <c r="D23" s="21">
        <v>35.040374634000003</v>
      </c>
    </row>
    <row r="24" spans="1:4" x14ac:dyDescent="0.25">
      <c r="A24" s="25">
        <f t="shared" si="1"/>
        <v>2025</v>
      </c>
      <c r="B24" s="25">
        <v>6</v>
      </c>
      <c r="C24" s="21">
        <v>1.2874552880000001</v>
      </c>
      <c r="D24" s="21">
        <v>28.19372327</v>
      </c>
    </row>
    <row r="25" spans="1:4" x14ac:dyDescent="0.25">
      <c r="A25" s="25">
        <f t="shared" si="1"/>
        <v>2025</v>
      </c>
      <c r="B25" s="25">
        <v>7</v>
      </c>
      <c r="C25" s="21">
        <v>0.87661021809999995</v>
      </c>
      <c r="D25" s="21">
        <v>25.226847071000002</v>
      </c>
    </row>
    <row r="26" spans="1:4" x14ac:dyDescent="0.25">
      <c r="A26" s="25">
        <f t="shared" si="1"/>
        <v>2025</v>
      </c>
      <c r="B26" s="25">
        <v>8</v>
      </c>
      <c r="C26" s="21">
        <v>0.87661021780000004</v>
      </c>
      <c r="D26" s="21">
        <v>25.226813514</v>
      </c>
    </row>
    <row r="27" spans="1:4" x14ac:dyDescent="0.25">
      <c r="A27" s="25">
        <f t="shared" si="1"/>
        <v>2025</v>
      </c>
      <c r="B27" s="25">
        <v>9</v>
      </c>
      <c r="C27" s="21">
        <v>0.95442524750000002</v>
      </c>
      <c r="D27" s="21">
        <v>25.607155277</v>
      </c>
    </row>
    <row r="28" spans="1:4" x14ac:dyDescent="0.25">
      <c r="A28" s="25">
        <f t="shared" si="1"/>
        <v>2025</v>
      </c>
      <c r="B28" s="25">
        <v>10</v>
      </c>
      <c r="C28" s="21">
        <v>1.4353051804000001</v>
      </c>
      <c r="D28" s="21">
        <v>31.997215090000001</v>
      </c>
    </row>
    <row r="29" spans="1:4" x14ac:dyDescent="0.25">
      <c r="A29" s="25">
        <f t="shared" si="1"/>
        <v>2025</v>
      </c>
      <c r="B29" s="25">
        <v>11</v>
      </c>
      <c r="C29" s="21">
        <v>4.1420873834999998</v>
      </c>
      <c r="D29" s="21">
        <v>49.389230840000003</v>
      </c>
    </row>
    <row r="30" spans="1:4" x14ac:dyDescent="0.25">
      <c r="A30" s="25">
        <f t="shared" si="1"/>
        <v>2025</v>
      </c>
      <c r="B30" s="25">
        <v>12</v>
      </c>
      <c r="C30" s="21">
        <v>10.045646808000001</v>
      </c>
      <c r="D30" s="21">
        <v>79.618450002000003</v>
      </c>
    </row>
  </sheetData>
  <mergeCells count="1">
    <mergeCell ref="A5:D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3BF6419712D41B897E776747B2DEC" ma:contentTypeVersion="6" ma:contentTypeDescription="Create a new document." ma:contentTypeScope="" ma:versionID="144139933c185da01d95fdb985779177">
  <xsd:schema xmlns:xsd="http://www.w3.org/2001/XMLSchema" xmlns:xs="http://www.w3.org/2001/XMLSchema" xmlns:p="http://schemas.microsoft.com/office/2006/metadata/properties" xmlns:ns2="b8c4d881-3f18-475a-abcb-6f3cd552703a" xmlns:ns3="8928fb92-c978-446f-a3f0-ff349eb0a339" targetNamespace="http://schemas.microsoft.com/office/2006/metadata/properties" ma:root="true" ma:fieldsID="323a07131de6960a51f5c0b658d5bd66" ns2:_="" ns3:_="">
    <xsd:import namespace="b8c4d881-3f18-475a-abcb-6f3cd552703a"/>
    <xsd:import namespace="8928fb92-c978-446f-a3f0-ff349eb0a33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4d881-3f18-475a-abcb-6f3cd55270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8fb92-c978-446f-a3f0-ff349eb0a3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97A274-688F-4EFB-866D-061684BA1EB1}"/>
</file>

<file path=customXml/itemProps2.xml><?xml version="1.0" encoding="utf-8"?>
<ds:datastoreItem xmlns:ds="http://schemas.openxmlformats.org/officeDocument/2006/customXml" ds:itemID="{1ACE3C6C-B05F-4B4B-B9FA-1421F285DF7C}"/>
</file>

<file path=customXml/itemProps3.xml><?xml version="1.0" encoding="utf-8"?>
<ds:datastoreItem xmlns:ds="http://schemas.openxmlformats.org/officeDocument/2006/customXml" ds:itemID="{C49586BA-FC0D-46D6-8FE0-AEBD6B9E1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Residential</vt:lpstr>
      <vt:lpstr>Commercial</vt:lpstr>
      <vt:lpstr>Forecast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 \ Shu \ Yi</dc:creator>
  <cp:lastModifiedBy>Ryan \ John \ Robert</cp:lastModifiedBy>
  <dcterms:created xsi:type="dcterms:W3CDTF">2021-05-06T19:46:22Z</dcterms:created>
  <dcterms:modified xsi:type="dcterms:W3CDTF">2024-08-05T01:28:42Z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0x01010023D3BF6419712D41B897E776747B2DEC</vt:lpwstr>
  </property>
</Properties>
</file>