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6C259A86-EB0F-4579-A262-4A7390FC67A2}" xr6:coauthVersionLast="47" xr6:coauthVersionMax="47" xr10:uidLastSave="{00000000-0000-0000-0000-000000000000}"/>
  <bookViews>
    <workbookView xWindow="-120" yWindow="-120" windowWidth="29040" windowHeight="15840" xr2:uid="{1650B739-2C31-4B85-9468-E54E0AA879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0" i="1"/>
</calcChain>
</file>

<file path=xl/sharedStrings.xml><?xml version="1.0" encoding="utf-8"?>
<sst xmlns="http://schemas.openxmlformats.org/spreadsheetml/2006/main" count="12" uniqueCount="12">
  <si>
    <t>Res Customer Charge</t>
  </si>
  <si>
    <t>Res kWh rate</t>
  </si>
  <si>
    <t>Previous Rate</t>
  </si>
  <si>
    <t>Current Rate</t>
  </si>
  <si>
    <t>Bill total (previous rates)</t>
  </si>
  <si>
    <t>Bill total (current rates)</t>
  </si>
  <si>
    <t>Difference</t>
  </si>
  <si>
    <t>% Increase</t>
  </si>
  <si>
    <t>Jackson Purchase Energy Corporation</t>
  </si>
  <si>
    <t>Case No. 2024-00085</t>
  </si>
  <si>
    <t>Average Usage (kWh)</t>
  </si>
  <si>
    <t>Item 15(e)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</si>
</sst>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.000000_);_(&quot;$&quot;* \(#,##0.000000\);_(&quot;$&quot;* &quot;-&quot;??_);_(@_)"/>
    <numFmt numFmtId="171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2" applyFont="1"/>
    <xf numFmtId="167" fontId="0" fillId="0" borderId="0" xfId="2" applyNumberFormat="1" applyFont="1"/>
    <xf numFmtId="44" fontId="0" fillId="0" borderId="0" xfId="2" applyNumberFormat="1" applyFont="1"/>
    <xf numFmtId="10" fontId="0" fillId="0" borderId="0" xfId="3" applyNumberFormat="1" applyFont="1"/>
    <xf numFmtId="44" fontId="0" fillId="0" borderId="1" xfId="0" applyNumberFormat="1" applyBorder="1"/>
    <xf numFmtId="171" fontId="0" fillId="0" borderId="0" xfId="1" applyNumberFormat="1" applyFont="1"/>
    <xf numFmtId="0" fontId="2" fillId="0" borderId="0" xfId="5" applyFont="1"/>
  </cellXfs>
  <cellStyles count="8">
    <cellStyle name="Comma" xfId="1" builtinId="3"/>
    <cellStyle name="Comma 2" xfId="6" xr:uid="{DFEE4DDD-3676-4749-8E99-4B002D8E4D39}"/>
    <cellStyle name="Currency" xfId="2" builtinId="4"/>
    <cellStyle name="Currency 2" xfId="7" xr:uid="{58698779-F988-493E-95B7-C4516C186A1C}"/>
    <cellStyle name="Normal" xfId="0" builtinId="0"/>
    <cellStyle name="Normal 2" xfId="5" xr:uid="{7517BADB-8507-484E-95E2-77657CB49A9D}"/>
    <cellStyle name="Normal 3" xfId="4" xr:uid="{96FACD61-AEC3-447C-A411-E2D10512563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3C86-A3BE-44DC-8112-81416D302A85}">
  <dimension ref="A1:C13"/>
  <sheetViews>
    <sheetView tabSelected="1" workbookViewId="0">
      <selection activeCell="D13" sqref="D13"/>
    </sheetView>
  </sheetViews>
  <sheetFormatPr defaultRowHeight="15" x14ac:dyDescent="0.25"/>
  <cols>
    <col min="1" max="1" width="23" bestFit="1" customWidth="1"/>
    <col min="2" max="5" width="23.42578125" customWidth="1"/>
  </cols>
  <sheetData>
    <row r="1" spans="1:3" x14ac:dyDescent="0.25">
      <c r="A1" s="8" t="s">
        <v>8</v>
      </c>
    </row>
    <row r="2" spans="1:3" x14ac:dyDescent="0.25">
      <c r="A2" s="8" t="s">
        <v>9</v>
      </c>
    </row>
    <row r="3" spans="1:3" x14ac:dyDescent="0.25">
      <c r="A3" s="8" t="s">
        <v>11</v>
      </c>
    </row>
    <row r="5" spans="1:3" s="1" customFormat="1" x14ac:dyDescent="0.25">
      <c r="B5" s="1" t="s">
        <v>2</v>
      </c>
      <c r="C5" s="1" t="s">
        <v>3</v>
      </c>
    </row>
    <row r="6" spans="1:3" x14ac:dyDescent="0.25">
      <c r="A6" t="s">
        <v>0</v>
      </c>
      <c r="B6" s="2">
        <v>16.399999999999999</v>
      </c>
      <c r="C6" s="4">
        <v>20.350000000000001</v>
      </c>
    </row>
    <row r="7" spans="1:3" x14ac:dyDescent="0.25">
      <c r="A7" t="s">
        <v>1</v>
      </c>
      <c r="B7" s="3">
        <v>0.10077999999999999</v>
      </c>
      <c r="C7" s="3">
        <v>0.114521</v>
      </c>
    </row>
    <row r="8" spans="1:3" x14ac:dyDescent="0.25">
      <c r="A8" t="s">
        <v>10</v>
      </c>
      <c r="B8" s="7">
        <v>1176</v>
      </c>
      <c r="C8" s="7">
        <v>1176</v>
      </c>
    </row>
    <row r="10" spans="1:3" x14ac:dyDescent="0.25">
      <c r="A10" t="s">
        <v>4</v>
      </c>
      <c r="B10" s="2">
        <f>+B6+(B7*B8)</f>
        <v>134.91728000000001</v>
      </c>
    </row>
    <row r="11" spans="1:3" x14ac:dyDescent="0.25">
      <c r="A11" t="s">
        <v>5</v>
      </c>
      <c r="B11" s="2">
        <f>+C6+(C7*C8)</f>
        <v>155.02669599999999</v>
      </c>
    </row>
    <row r="12" spans="1:3" ht="15.75" thickBot="1" x14ac:dyDescent="0.3">
      <c r="A12" t="s">
        <v>6</v>
      </c>
      <c r="B12" s="6">
        <f>+B11-B10</f>
        <v>20.109415999999982</v>
      </c>
    </row>
    <row r="13" spans="1:3" x14ac:dyDescent="0.25">
      <c r="A13" t="s">
        <v>7</v>
      </c>
      <c r="B13" s="5">
        <f>+B12/B10</f>
        <v>0.14904996602362561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CB1D5-346C-4753-9822-3CA755EF3CE4}"/>
</file>

<file path=customXml/itemProps2.xml><?xml version="1.0" encoding="utf-8"?>
<ds:datastoreItem xmlns:ds="http://schemas.openxmlformats.org/officeDocument/2006/customXml" ds:itemID="{589E81B6-C7CC-4BE3-9B4B-488B904F9E40}"/>
</file>

<file path=customXml/itemProps3.xml><?xml version="1.0" encoding="utf-8"?>
<ds:datastoreItem xmlns:ds="http://schemas.openxmlformats.org/officeDocument/2006/customXml" ds:itemID="{936C12FC-D6D6-4D5C-8117-A1EC9F691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2024-06-02T23:57:24Z</dcterms:created>
  <dcterms:modified xsi:type="dcterms:W3CDTF">2024-06-03T00:04:59Z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