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wp365-my.sharepoint.com/personal/buzz_backstrom_bwpipelines_com/Documents/"/>
    </mc:Choice>
  </mc:AlternateContent>
  <xr:revisionPtr revIDLastSave="5" documentId="8_{0D4C6235-E0FA-4877-85C6-05598B7283B5}" xr6:coauthVersionLast="47" xr6:coauthVersionMax="47" xr10:uidLastSave="{8D8F2E51-A7F7-4641-8AD9-E954DC1003E5}"/>
  <bookViews>
    <workbookView xWindow="-120" yWindow="-120" windowWidth="29040" windowHeight="15840" xr2:uid="{9BA5E971-9C88-46BD-93B8-7856BAD5B1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H2" i="1" l="1"/>
  <c r="I2" i="1" s="1"/>
  <c r="K2" i="1" l="1"/>
  <c r="L2" i="1" s="1"/>
  <c r="J2" i="1"/>
</calcChain>
</file>

<file path=xl/sharedStrings.xml><?xml version="1.0" encoding="utf-8"?>
<sst xmlns="http://schemas.openxmlformats.org/spreadsheetml/2006/main" count="12" uniqueCount="12">
  <si>
    <t>MDWQ</t>
  </si>
  <si>
    <t>MDIQ</t>
  </si>
  <si>
    <t>MSQ</t>
  </si>
  <si>
    <t>Daily Deliverability Rate</t>
  </si>
  <si>
    <t>Daily Deliverability $</t>
  </si>
  <si>
    <t>Seasonal Capacity Rate (Daily)</t>
  </si>
  <si>
    <t>Daily Reservation $</t>
  </si>
  <si>
    <t>Monthly $</t>
  </si>
  <si>
    <t>Annual $</t>
  </si>
  <si>
    <t>Annual Demand Rate</t>
  </si>
  <si>
    <t>FSS</t>
  </si>
  <si>
    <t>Seasonal Capacity $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</si>
</sst>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7" fontId="0" fillId="0" borderId="0" xfId="0" applyNumberFormat="1"/>
    <xf numFmtId="166" fontId="0" fillId="0" borderId="0" xfId="0" applyNumberFormat="1"/>
    <xf numFmtId="44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E735-5B86-4B30-A696-459BAB8AD39D}">
  <dimension ref="A1:L2"/>
  <sheetViews>
    <sheetView tabSelected="1" workbookViewId="0">
      <selection activeCell="N12" sqref="N12"/>
    </sheetView>
  </sheetViews>
  <sheetFormatPr defaultRowHeight="15" x14ac:dyDescent="0.25"/>
  <cols>
    <col min="4" max="4" width="11.5703125" customWidth="1"/>
    <col min="5" max="6" width="13.7109375" customWidth="1"/>
    <col min="8" max="8" width="12.5703125" customWidth="1"/>
    <col min="9" max="9" width="13.85546875" customWidth="1"/>
    <col min="10" max="10" width="10.5703125" customWidth="1"/>
    <col min="11" max="11" width="13.28515625" customWidth="1"/>
    <col min="12" max="12" width="8.7109375" customWidth="1"/>
  </cols>
  <sheetData>
    <row r="1" spans="1:12" ht="60" x14ac:dyDescent="0.25"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3" t="s">
        <v>5</v>
      </c>
      <c r="H1" s="3" t="s">
        <v>11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 x14ac:dyDescent="0.25">
      <c r="A2" t="s">
        <v>10</v>
      </c>
      <c r="B2" s="4">
        <v>50968</v>
      </c>
      <c r="C2" s="4">
        <v>75294</v>
      </c>
      <c r="D2" s="4">
        <v>5791818</v>
      </c>
      <c r="E2" s="5">
        <v>5.3999999999999999E-2</v>
      </c>
      <c r="F2" s="6">
        <f>E2*B2</f>
        <v>2752.2719999999999</v>
      </c>
      <c r="G2" s="7">
        <v>1E-3</v>
      </c>
      <c r="H2" s="6">
        <f>D2*G2</f>
        <v>5791.8180000000002</v>
      </c>
      <c r="I2" s="8">
        <f>F2+H2</f>
        <v>8544.09</v>
      </c>
      <c r="J2" s="6">
        <f>I2*30.4</f>
        <v>259740.33599999998</v>
      </c>
      <c r="K2" s="6">
        <f>I2*365</f>
        <v>3118592.85</v>
      </c>
      <c r="L2" s="9">
        <f>K2/D2</f>
        <v>0.53844800544492244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0DC7FFF72084A8B58F11D5C338774" ma:contentTypeVersion="22" ma:contentTypeDescription="Create a new document." ma:contentTypeScope="" ma:versionID="673f7415803ce5c1064c739d578d0f16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e3ae8f941ddb3104a9f0b54eeba0b03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KU/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Winter Storm Elliott Responses/Presentations"/>
          <xsd:enumeration value="Initial Data Requests"/>
          <xsd:enumeration value="Initial Data Requests - Attachments"/>
          <xsd:enumeration value="Second Data Requests"/>
          <xsd:enumeration value="Second Data Requests - Attachments"/>
          <xsd:enumeration value="eFiled Documents – PUBLIC"/>
          <xsd:enumeration value="Witness Prep – PUBLIC"/>
          <xsd:enumeration value="Data Response Preparation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llar, Lonnie"/>
          <xsd:enumeration value="Conroy, Robert"/>
          <xsd:enumeration value="Schram, Charles"/>
          <xsd:enumeration value="Sinclair, David"/>
          <xsd:enumeration value="Wilson, Stua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Joint Intervenors"/>
          <xsd:enumeration value="Ky. Coal Association"/>
          <xsd:enumeration value="Ky. Industrial Utility Cust."/>
          <xsd:enumeration value="Sierra Club"/>
          <xsd:enumeration value="Data Response How To Documents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Bellar, Lonnie</Witness_x0020_Testimony>
    <Year xmlns="65bfb563-8fe2-4d34-a09f-38a217d8feea">2023</Year>
    <Review_x0020_Case_x0020_Doc_x0020_Types xmlns="65bfb563-8fe2-4d34-a09f-38a217d8feea">Second Data Requests - Attachments</Review_x0020_Case_x0020_Doc_x0020_Types>
    <Case_x0020__x0023_ xmlns="f789fa03-9022-4931-acb2-79f11ac92edf">2023-00422</Case_x0020__x0023_>
    <Data_x0020_Request_x0020_Party xmlns="f789fa03-9022-4931-acb2-79f11ac92edf">Joint Intervenors</Data_x0020_Request_x0020_Party>
    <Status_x0020__x0028_Internal_x0020_Use_x0020_Only_x0029_ xmlns="2ad705b9-adad-42ba-803b-2580de5ca47a"/>
    <Company xmlns="65bfb563-8fe2-4d34-a09f-38a217d8feea">
      <Value>KU/LGE</Value>
    </Company>
  </documentManagement>
</p:properties>
</file>

<file path=customXml/itemProps1.xml><?xml version="1.0" encoding="utf-8"?>
<ds:datastoreItem xmlns:ds="http://schemas.openxmlformats.org/officeDocument/2006/customXml" ds:itemID="{682B6BF8-6ACA-4A66-A900-A77B43978B40}"/>
</file>

<file path=customXml/itemProps2.xml><?xml version="1.0" encoding="utf-8"?>
<ds:datastoreItem xmlns:ds="http://schemas.openxmlformats.org/officeDocument/2006/customXml" ds:itemID="{BE9C4D83-D30E-4FBC-92AF-C279CC8B5498}"/>
</file>

<file path=customXml/itemProps3.xml><?xml version="1.0" encoding="utf-8"?>
<ds:datastoreItem xmlns:ds="http://schemas.openxmlformats.org/officeDocument/2006/customXml" ds:itemID="{9DD8199B-5A4E-4367-84AD-6E464C27A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Backstrom, Charles Buzz</dc:creator>
  <cp:lastModifiedBy>Backstrom, Charles Buzz</cp:lastModifiedBy>
  <dcterms:created xsi:type="dcterms:W3CDTF">2023-12-06T16:49:54Z</dcterms:created>
  <dcterms:modified xsi:type="dcterms:W3CDTF">2023-12-06T16:55:58Z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0x0101006320DC7FFF72084A8B58F11D5C338774</vt:lpwstr>
  </property>
</Properties>
</file>