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projects.sp.lgeenergy.int/sites/RegFilings/CN 202300XXX  SQFLQFNMS2 Filing/"/>
    </mc:Choice>
  </mc:AlternateContent>
  <bookViews>
    <workbookView xWindow="28680" yWindow="-120" windowWidth="29040" windowHeight="15840"/>
  </bookViews>
  <sheets>
    <sheet name="1.2 a-b Response" sheetId="1" r:id="rId1"/>
  </sheets>
  <externalReferences>
    <externalReference r:id="rId2"/>
  </externalReferences>
  <definedNames>
    <definedName name="__123Graph_1" hidden="1">#REF!</definedName>
    <definedName name="__123Graph_2" hidden="1">#REF!</definedName>
    <definedName name="__123Graph_3" hidden="1">#REF!</definedName>
    <definedName name="__123Graph_4" hidden="1">#REF!</definedName>
    <definedName name="__123Graph_5" hidden="1">#REF!</definedName>
    <definedName name="__123Graph_6" hidden="1">#REF!</definedName>
    <definedName name="__123Graph_8"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Order1" hidden="1">0</definedName>
    <definedName name="_Order2" hidden="1">0</definedName>
    <definedName name="BNE_MESSAGES_HIDDEN" hidden="1">#REF!</definedName>
    <definedName name="PopCache_GL_INTERFACE_REFERENCE7" hidden="1">[1]PopCache!$A$1:$A$2</definedName>
    <definedName name="_xlnm.Print_Area" localSheetId="0">'1.2 a-b Response'!$A$1:$H$176</definedName>
    <definedName name="_xlnm.Print_Titles" localSheetId="0">'1.2 a-b Response'!$1:$9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6" i="1" l="1"/>
  <c r="G176" i="1"/>
  <c r="E176" i="1"/>
  <c r="D176" i="1"/>
  <c r="H162" i="1"/>
  <c r="G162" i="1"/>
  <c r="E162" i="1"/>
  <c r="D162" i="1"/>
  <c r="H148" i="1"/>
  <c r="G148" i="1"/>
  <c r="E148" i="1"/>
  <c r="D148" i="1"/>
  <c r="H134" i="1"/>
  <c r="G134" i="1"/>
  <c r="E134" i="1"/>
  <c r="D134" i="1"/>
  <c r="H120" i="1"/>
  <c r="G120" i="1"/>
  <c r="E120" i="1"/>
  <c r="D120" i="1"/>
  <c r="H106" i="1"/>
  <c r="G106" i="1"/>
  <c r="E106" i="1"/>
  <c r="D106" i="1"/>
  <c r="H92" i="1"/>
  <c r="G92" i="1"/>
  <c r="E92" i="1"/>
  <c r="D92" i="1"/>
  <c r="H78" i="1"/>
  <c r="G78" i="1"/>
  <c r="E78" i="1"/>
  <c r="D78" i="1"/>
  <c r="H64" i="1"/>
  <c r="G64" i="1"/>
  <c r="E64" i="1"/>
  <c r="D64" i="1"/>
  <c r="H50" i="1"/>
  <c r="G50" i="1"/>
  <c r="E50" i="1"/>
  <c r="D50" i="1"/>
  <c r="H36" i="1"/>
  <c r="G36" i="1"/>
  <c r="E36" i="1"/>
  <c r="D36" i="1"/>
  <c r="H22" i="1"/>
  <c r="G22" i="1"/>
  <c r="E22" i="1"/>
  <c r="D22" i="1"/>
</calcChain>
</file>

<file path=xl/sharedStrings.xml><?xml version="1.0" encoding="utf-8"?>
<sst xmlns="http://schemas.openxmlformats.org/spreadsheetml/2006/main" count="183" uniqueCount="19">
  <si>
    <t>Kentucky Utilities Company and Louisville Gas and Electric Company</t>
  </si>
  <si>
    <t>1.2a.  For each month and year, how many kWh of excess generation (“Received” or “Rcvd” kWh) were supplied back to the Companies from all facilities? Provide the aggregate amount for each month and year of total received “Rcvd” kWh by rate class.</t>
  </si>
  <si>
    <t>1.2b.  For each month and year, how many kWh of energy produced by the Companies (“Delivered” or Dlvd”) were used by all facilities? Provide the aggregate amount for each month and year of total delivered “Dlvd” kWh by rate class.</t>
  </si>
  <si>
    <t>Commercial</t>
  </si>
  <si>
    <t>Industrial</t>
  </si>
  <si>
    <t>(a)</t>
  </si>
  <si>
    <t>(b)</t>
  </si>
  <si>
    <t>Company</t>
  </si>
  <si>
    <t>Period</t>
  </si>
  <si>
    <t>kWh of energy produced by the Companies (“Delivered” or Dlvd”)</t>
  </si>
  <si>
    <t>KU</t>
  </si>
  <si>
    <t>Total 2018</t>
  </si>
  <si>
    <t>Total 2019</t>
  </si>
  <si>
    <t>Total 2020</t>
  </si>
  <si>
    <t>Total 2021</t>
  </si>
  <si>
    <t>Total 2022</t>
  </si>
  <si>
    <t>Total 2023</t>
  </si>
  <si>
    <t>LG&amp;E</t>
  </si>
  <si>
    <t xml:space="preserve"> kWh of excess generation (“Received” or “Rcvd” kWh) supplied back to the Company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</si>
</sst>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u val="singleAccounting"/>
      <sz val="11"/>
      <color indexed="8"/>
      <name val="Times New Roman"/>
      <family val="1"/>
    </font>
    <font>
      <u val="singleAccounting"/>
      <sz val="11"/>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2" fillId="0" borderId="0" xfId="0" applyFont="1"/>
    <xf numFmtId="164" fontId="2" fillId="0" borderId="0" xfId="1" applyNumberFormat="1" applyFont="1"/>
    <xf numFmtId="0" fontId="2" fillId="0" borderId="0" xfId="0" applyFont="1" applyAlignment="1">
      <alignment horizontal="center"/>
    </xf>
    <xf numFmtId="0" fontId="2" fillId="0" borderId="0" xfId="0" applyFont="1" applyAlignment="1">
      <alignment horizontal="left" wrapText="1"/>
    </xf>
    <xf numFmtId="43" fontId="4" fillId="0" borderId="0" xfId="1" applyFont="1" applyFill="1" applyBorder="1" applyAlignment="1">
      <alignment horizontal="center" vertical="center" wrapText="1"/>
    </xf>
    <xf numFmtId="43" fontId="5" fillId="0" borderId="0" xfId="1" applyFont="1" applyFill="1" applyBorder="1" applyAlignment="1">
      <alignment horizontal="center" wrapText="1"/>
    </xf>
    <xf numFmtId="17" fontId="2" fillId="0" borderId="0" xfId="0" applyNumberFormat="1" applyFont="1"/>
    <xf numFmtId="0" fontId="2" fillId="0" borderId="0" xfId="0" applyFont="1" applyAlignment="1">
      <alignment horizontal="right"/>
    </xf>
    <xf numFmtId="164" fontId="2" fillId="0" borderId="0" xfId="0" applyNumberFormat="1" applyFont="1"/>
    <xf numFmtId="0" fontId="2" fillId="0" borderId="0" xfId="0" applyFont="1" applyAlignment="1">
      <alignment horizontal="center"/>
    </xf>
    <xf numFmtId="0" fontId="2" fillId="0" borderId="0" xfId="0" applyFont="1" applyAlignment="1">
      <alignment horizontal="left" wrapText="1"/>
    </xf>
    <xf numFmtId="0" fontId="3" fillId="0" borderId="0" xfId="0" applyFont="1" applyAlignment="1">
      <alignment horizontal="left" wrapText="1"/>
    </xf>
    <xf numFmtId="43" fontId="4" fillId="0" borderId="0" xfId="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Journal%20Entries\LGE\2014\JE111%20-%20LGE%20and%20KU%20Customer%20Count\JE111%20LGE%20and%20KU%20Customer%20Count%202014.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Cust Count J111"/>
      <sheetName val="Worksheet"/>
      <sheetName val="Original 4650"/>
      <sheetName val="LGE LM"/>
      <sheetName val="KU LM"/>
      <sheetName val="ODP LM"/>
    </sheetNames>
    <sheetDataSet>
      <sheetData sheetId="0">
        <row r="1">
          <cell r="A1" t="str">
            <v>No</v>
          </cell>
        </row>
        <row r="2">
          <cell r="A2" t="str">
            <v>Yes</v>
          </cell>
        </row>
      </sheetData>
      <sheetData sheetId="1"/>
      <sheetData sheetId="2"/>
      <sheetData sheetId="3"/>
      <sheetData sheetId="4"/>
      <sheetData sheetId="5">
        <row r="13">
          <cell r="I13">
            <v>62</v>
          </cell>
        </row>
      </sheetData>
      <sheetData sheetId="6">
        <row r="19">
          <cell r="D19">
            <v>350566</v>
          </cell>
        </row>
      </sheetData>
      <sheetData sheetId="7">
        <row r="18">
          <cell r="D18">
            <v>422133</v>
          </cell>
        </row>
      </sheetData>
      <sheetData sheetId="8">
        <row r="18">
          <cell r="D18">
            <v>23827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showGridLines="0" tabSelected="1" zoomScaleNormal="100" workbookViewId="0">
      <selection activeCell="G14" sqref="G14"/>
    </sheetView>
  </sheetViews>
  <sheetFormatPr defaultColWidth="9.140625" defaultRowHeight="15" x14ac:dyDescent="0.25"/>
  <cols>
    <col min="1" max="2" width="9.140625" style="1"/>
    <col min="3" max="3" width="2.5703125" style="1" customWidth="1"/>
    <col min="4" max="5" width="24.5703125" style="1" customWidth="1"/>
    <col min="6" max="6" width="2.5703125" style="1" customWidth="1"/>
    <col min="7" max="8" width="24.5703125" style="1" customWidth="1"/>
    <col min="9" max="10" width="9.140625" style="1"/>
    <col min="11" max="11" width="9.140625" style="2"/>
    <col min="12" max="12" width="11" style="1" customWidth="1"/>
    <col min="13" max="16384" width="9.140625" style="1"/>
  </cols>
  <sheetData>
    <row r="1" spans="1:10" x14ac:dyDescent="0.25">
      <c r="B1" s="10" t="s">
        <v>0</v>
      </c>
      <c r="C1" s="10"/>
      <c r="D1" s="10"/>
      <c r="E1" s="10"/>
      <c r="F1" s="10"/>
      <c r="G1" s="10"/>
      <c r="H1" s="10"/>
    </row>
    <row r="2" spans="1:10" x14ac:dyDescent="0.25">
      <c r="B2" s="3"/>
      <c r="C2" s="3"/>
      <c r="D2" s="3"/>
      <c r="E2" s="3"/>
      <c r="F2" s="3"/>
      <c r="G2" s="3"/>
      <c r="H2" s="3"/>
    </row>
    <row r="3" spans="1:10" ht="27.6" customHeight="1" x14ac:dyDescent="0.25">
      <c r="B3" s="11" t="s">
        <v>1</v>
      </c>
      <c r="C3" s="11"/>
      <c r="D3" s="11"/>
      <c r="E3" s="11"/>
      <c r="F3" s="11"/>
      <c r="G3" s="11"/>
      <c r="H3" s="11"/>
    </row>
    <row r="4" spans="1:10" ht="34.5" customHeight="1" x14ac:dyDescent="0.25">
      <c r="B4" s="12" t="s">
        <v>2</v>
      </c>
      <c r="C4" s="12"/>
      <c r="D4" s="12"/>
      <c r="E4" s="12"/>
      <c r="F4" s="12"/>
      <c r="G4" s="12"/>
      <c r="H4" s="12"/>
    </row>
    <row r="5" spans="1:10" x14ac:dyDescent="0.25">
      <c r="B5" s="11"/>
      <c r="C5" s="11"/>
      <c r="D5" s="11"/>
      <c r="E5" s="11"/>
      <c r="F5" s="11"/>
      <c r="G5" s="11"/>
      <c r="H5" s="11"/>
    </row>
    <row r="6" spans="1:10" x14ac:dyDescent="0.25">
      <c r="B6" s="4"/>
      <c r="C6" s="4"/>
      <c r="D6" s="4"/>
      <c r="E6" s="4"/>
      <c r="F6" s="4"/>
      <c r="G6" s="4"/>
      <c r="H6" s="4"/>
    </row>
    <row r="7" spans="1:10" ht="25.5" customHeight="1" x14ac:dyDescent="0.25">
      <c r="C7" s="5"/>
      <c r="D7" s="13" t="s">
        <v>3</v>
      </c>
      <c r="E7" s="13"/>
      <c r="F7" s="5"/>
      <c r="G7" s="13" t="s">
        <v>4</v>
      </c>
      <c r="H7" s="13"/>
    </row>
    <row r="8" spans="1:10" ht="25.5" customHeight="1" x14ac:dyDescent="0.25">
      <c r="C8" s="5"/>
      <c r="D8" s="5" t="s">
        <v>5</v>
      </c>
      <c r="E8" s="5" t="s">
        <v>6</v>
      </c>
      <c r="F8" s="5"/>
      <c r="G8" s="5" t="s">
        <v>5</v>
      </c>
      <c r="H8" s="5" t="s">
        <v>6</v>
      </c>
    </row>
    <row r="9" spans="1:10" ht="69" x14ac:dyDescent="0.4">
      <c r="A9" s="6" t="s">
        <v>7</v>
      </c>
      <c r="B9" s="6" t="s">
        <v>8</v>
      </c>
      <c r="C9" s="6"/>
      <c r="D9" s="6" t="s">
        <v>18</v>
      </c>
      <c r="E9" s="6" t="s">
        <v>9</v>
      </c>
      <c r="F9" s="6"/>
      <c r="G9" s="6" t="s">
        <v>18</v>
      </c>
      <c r="H9" s="6" t="s">
        <v>9</v>
      </c>
    </row>
    <row r="10" spans="1:10" x14ac:dyDescent="0.25">
      <c r="A10" s="1" t="s">
        <v>10</v>
      </c>
      <c r="B10" s="7">
        <v>43101</v>
      </c>
      <c r="C10" s="2"/>
      <c r="D10" s="2">
        <v>4480</v>
      </c>
      <c r="E10" s="2">
        <v>928584</v>
      </c>
      <c r="F10" s="2"/>
      <c r="G10" s="2">
        <v>4040</v>
      </c>
      <c r="H10" s="2">
        <v>1422178</v>
      </c>
      <c r="J10"/>
    </row>
    <row r="11" spans="1:10" x14ac:dyDescent="0.25">
      <c r="A11" s="1" t="s">
        <v>10</v>
      </c>
      <c r="B11" s="7">
        <v>43132</v>
      </c>
      <c r="C11" s="2"/>
      <c r="D11" s="2">
        <v>19400</v>
      </c>
      <c r="E11" s="2">
        <v>733458</v>
      </c>
      <c r="F11" s="2"/>
      <c r="G11" s="2">
        <v>4062</v>
      </c>
      <c r="H11" s="2">
        <v>1185866</v>
      </c>
      <c r="J11"/>
    </row>
    <row r="12" spans="1:10" x14ac:dyDescent="0.25">
      <c r="A12" s="1" t="s">
        <v>10</v>
      </c>
      <c r="B12" s="7">
        <v>43160</v>
      </c>
      <c r="C12" s="2"/>
      <c r="D12" s="2">
        <v>39480</v>
      </c>
      <c r="E12" s="2">
        <v>576873</v>
      </c>
      <c r="F12" s="2"/>
      <c r="G12" s="2">
        <v>8712</v>
      </c>
      <c r="H12" s="2">
        <v>1258647</v>
      </c>
      <c r="J12"/>
    </row>
    <row r="13" spans="1:10" x14ac:dyDescent="0.25">
      <c r="A13" s="1" t="s">
        <v>10</v>
      </c>
      <c r="B13" s="7">
        <v>43191</v>
      </c>
      <c r="C13" s="2"/>
      <c r="D13" s="2">
        <v>66991</v>
      </c>
      <c r="E13" s="2">
        <v>780041</v>
      </c>
      <c r="F13" s="2"/>
      <c r="G13" s="2">
        <v>7800</v>
      </c>
      <c r="H13" s="2">
        <v>906392</v>
      </c>
      <c r="J13"/>
    </row>
    <row r="14" spans="1:10" x14ac:dyDescent="0.25">
      <c r="A14" s="1" t="s">
        <v>10</v>
      </c>
      <c r="B14" s="7">
        <v>43221</v>
      </c>
      <c r="C14" s="2"/>
      <c r="D14" s="2">
        <v>155762</v>
      </c>
      <c r="E14" s="2">
        <v>721356</v>
      </c>
      <c r="F14" s="2"/>
      <c r="G14" s="2">
        <v>10800</v>
      </c>
      <c r="H14" s="2">
        <v>1007304</v>
      </c>
      <c r="J14"/>
    </row>
    <row r="15" spans="1:10" x14ac:dyDescent="0.25">
      <c r="A15" s="1" t="s">
        <v>10</v>
      </c>
      <c r="B15" s="7">
        <v>43252</v>
      </c>
      <c r="C15" s="2"/>
      <c r="D15" s="2">
        <v>107542</v>
      </c>
      <c r="E15" s="2">
        <v>677758</v>
      </c>
      <c r="F15" s="2"/>
      <c r="G15" s="2">
        <v>8960</v>
      </c>
      <c r="H15" s="2">
        <v>1222284</v>
      </c>
      <c r="J15"/>
    </row>
    <row r="16" spans="1:10" x14ac:dyDescent="0.25">
      <c r="A16" s="1" t="s">
        <v>10</v>
      </c>
      <c r="B16" s="7">
        <v>43282</v>
      </c>
      <c r="C16" s="2"/>
      <c r="D16" s="2">
        <v>110869</v>
      </c>
      <c r="E16" s="2">
        <v>672094</v>
      </c>
      <c r="F16" s="2"/>
      <c r="G16" s="2">
        <v>10680</v>
      </c>
      <c r="H16" s="2">
        <v>1109898</v>
      </c>
      <c r="J16"/>
    </row>
    <row r="17" spans="1:10" x14ac:dyDescent="0.25">
      <c r="A17" s="1" t="s">
        <v>10</v>
      </c>
      <c r="B17" s="7">
        <v>43313</v>
      </c>
      <c r="C17" s="2"/>
      <c r="D17" s="2">
        <v>99632</v>
      </c>
      <c r="E17" s="2">
        <v>704321</v>
      </c>
      <c r="F17" s="2"/>
      <c r="G17" s="2">
        <v>12160</v>
      </c>
      <c r="H17" s="2">
        <v>1236298</v>
      </c>
      <c r="J17"/>
    </row>
    <row r="18" spans="1:10" x14ac:dyDescent="0.25">
      <c r="A18" s="1" t="s">
        <v>10</v>
      </c>
      <c r="B18" s="7">
        <v>43344</v>
      </c>
      <c r="C18" s="2"/>
      <c r="D18" s="2">
        <v>72868</v>
      </c>
      <c r="E18" s="2">
        <v>806463</v>
      </c>
      <c r="F18" s="2"/>
      <c r="G18" s="2">
        <v>9720</v>
      </c>
      <c r="H18" s="2">
        <v>1104051</v>
      </c>
      <c r="J18"/>
    </row>
    <row r="19" spans="1:10" x14ac:dyDescent="0.25">
      <c r="A19" s="1" t="s">
        <v>10</v>
      </c>
      <c r="B19" s="7">
        <v>43374</v>
      </c>
      <c r="C19" s="2"/>
      <c r="D19" s="2">
        <v>89870</v>
      </c>
      <c r="E19" s="2">
        <v>764317</v>
      </c>
      <c r="F19" s="2"/>
      <c r="G19" s="2">
        <v>2320</v>
      </c>
      <c r="H19" s="2">
        <v>1089265</v>
      </c>
      <c r="J19"/>
    </row>
    <row r="20" spans="1:10" x14ac:dyDescent="0.25">
      <c r="A20" s="1" t="s">
        <v>10</v>
      </c>
      <c r="B20" s="7">
        <v>43405</v>
      </c>
      <c r="C20" s="2"/>
      <c r="D20" s="2">
        <v>53982</v>
      </c>
      <c r="E20" s="2">
        <v>883386</v>
      </c>
      <c r="F20" s="2"/>
      <c r="G20" s="2">
        <v>2360</v>
      </c>
      <c r="H20" s="2">
        <v>1113666</v>
      </c>
      <c r="J20"/>
    </row>
    <row r="21" spans="1:10" x14ac:dyDescent="0.25">
      <c r="A21" s="1" t="s">
        <v>10</v>
      </c>
      <c r="B21" s="7">
        <v>43435</v>
      </c>
      <c r="C21" s="2"/>
      <c r="D21" s="2">
        <v>22699</v>
      </c>
      <c r="E21" s="2">
        <v>973996</v>
      </c>
      <c r="F21" s="2"/>
      <c r="G21" s="2">
        <v>960</v>
      </c>
      <c r="H21" s="2">
        <v>1092203</v>
      </c>
      <c r="J21"/>
    </row>
    <row r="22" spans="1:10" x14ac:dyDescent="0.25">
      <c r="A22" s="1" t="s">
        <v>10</v>
      </c>
      <c r="B22" s="7" t="s">
        <v>11</v>
      </c>
      <c r="C22" s="2"/>
      <c r="D22" s="2">
        <f t="shared" ref="D22:H22" si="0">SUM(D10:D21)</f>
        <v>843575</v>
      </c>
      <c r="E22" s="2">
        <f t="shared" si="0"/>
        <v>9222647</v>
      </c>
      <c r="F22" s="2"/>
      <c r="G22" s="2">
        <f t="shared" si="0"/>
        <v>82574</v>
      </c>
      <c r="H22" s="2">
        <f t="shared" si="0"/>
        <v>13748052</v>
      </c>
    </row>
    <row r="23" spans="1:10" x14ac:dyDescent="0.25">
      <c r="B23" s="7"/>
      <c r="C23" s="2"/>
      <c r="D23" s="2"/>
      <c r="E23" s="2"/>
      <c r="F23" s="2"/>
      <c r="G23" s="2"/>
      <c r="H23" s="2"/>
    </row>
    <row r="24" spans="1:10" x14ac:dyDescent="0.25">
      <c r="A24" s="1" t="s">
        <v>10</v>
      </c>
      <c r="B24" s="7">
        <v>43466</v>
      </c>
      <c r="C24" s="2"/>
      <c r="D24" s="2">
        <v>27324</v>
      </c>
      <c r="E24" s="2">
        <v>1058610</v>
      </c>
      <c r="F24" s="2"/>
      <c r="G24" s="2">
        <v>2840</v>
      </c>
      <c r="H24" s="2">
        <v>992608</v>
      </c>
      <c r="J24"/>
    </row>
    <row r="25" spans="1:10" x14ac:dyDescent="0.25">
      <c r="A25" s="1" t="s">
        <v>10</v>
      </c>
      <c r="B25" s="7">
        <v>43497</v>
      </c>
      <c r="C25" s="2"/>
      <c r="D25" s="2">
        <v>36650</v>
      </c>
      <c r="E25" s="2">
        <v>973441</v>
      </c>
      <c r="F25" s="2"/>
      <c r="G25" s="2">
        <v>1320</v>
      </c>
      <c r="H25" s="2">
        <v>1034075</v>
      </c>
      <c r="J25"/>
    </row>
    <row r="26" spans="1:10" x14ac:dyDescent="0.25">
      <c r="A26" s="1" t="s">
        <v>10</v>
      </c>
      <c r="B26" s="7">
        <v>43525</v>
      </c>
      <c r="C26" s="2"/>
      <c r="D26" s="2">
        <v>61212</v>
      </c>
      <c r="E26" s="2">
        <v>869706</v>
      </c>
      <c r="F26" s="2"/>
      <c r="G26" s="2">
        <v>1040</v>
      </c>
      <c r="H26" s="2">
        <v>983495</v>
      </c>
      <c r="J26"/>
    </row>
    <row r="27" spans="1:10" x14ac:dyDescent="0.25">
      <c r="A27" s="1" t="s">
        <v>10</v>
      </c>
      <c r="B27" s="7">
        <v>43556</v>
      </c>
      <c r="C27" s="2"/>
      <c r="D27" s="2">
        <v>133326</v>
      </c>
      <c r="E27" s="2">
        <v>659361</v>
      </c>
      <c r="F27" s="2"/>
      <c r="G27" s="2">
        <v>2360</v>
      </c>
      <c r="H27" s="2">
        <v>857850</v>
      </c>
      <c r="J27"/>
    </row>
    <row r="28" spans="1:10" x14ac:dyDescent="0.25">
      <c r="A28" s="1" t="s">
        <v>10</v>
      </c>
      <c r="B28" s="7">
        <v>43586</v>
      </c>
      <c r="C28" s="2"/>
      <c r="D28" s="2">
        <v>64172</v>
      </c>
      <c r="E28" s="2">
        <v>630572</v>
      </c>
      <c r="F28" s="2"/>
      <c r="G28" s="2">
        <v>1200</v>
      </c>
      <c r="H28" s="2">
        <v>1065399</v>
      </c>
      <c r="J28"/>
    </row>
    <row r="29" spans="1:10" x14ac:dyDescent="0.25">
      <c r="A29" s="1" t="s">
        <v>10</v>
      </c>
      <c r="B29" s="7">
        <v>43617</v>
      </c>
      <c r="C29" s="2"/>
      <c r="D29" s="2">
        <v>112256</v>
      </c>
      <c r="E29" s="2">
        <v>638107</v>
      </c>
      <c r="F29" s="2"/>
      <c r="G29" s="2">
        <v>2680</v>
      </c>
      <c r="H29" s="2">
        <v>919182</v>
      </c>
      <c r="J29"/>
    </row>
    <row r="30" spans="1:10" x14ac:dyDescent="0.25">
      <c r="A30" s="1" t="s">
        <v>10</v>
      </c>
      <c r="B30" s="7">
        <v>43647</v>
      </c>
      <c r="C30" s="2"/>
      <c r="D30" s="2">
        <v>115107</v>
      </c>
      <c r="E30" s="2">
        <v>662859</v>
      </c>
      <c r="F30" s="2"/>
      <c r="G30" s="2">
        <v>9800</v>
      </c>
      <c r="H30" s="2">
        <v>1437789</v>
      </c>
      <c r="J30"/>
    </row>
    <row r="31" spans="1:10" x14ac:dyDescent="0.25">
      <c r="A31" s="1" t="s">
        <v>10</v>
      </c>
      <c r="B31" s="7">
        <v>43678</v>
      </c>
      <c r="C31" s="2"/>
      <c r="D31" s="2">
        <v>134268</v>
      </c>
      <c r="E31" s="2">
        <v>813975</v>
      </c>
      <c r="F31" s="2"/>
      <c r="G31" s="2">
        <v>1760</v>
      </c>
      <c r="H31" s="2">
        <v>880265</v>
      </c>
      <c r="J31"/>
    </row>
    <row r="32" spans="1:10" x14ac:dyDescent="0.25">
      <c r="A32" s="1" t="s">
        <v>10</v>
      </c>
      <c r="B32" s="7">
        <v>43709</v>
      </c>
      <c r="C32" s="2"/>
      <c r="D32" s="2">
        <v>99791</v>
      </c>
      <c r="E32" s="2">
        <v>943972</v>
      </c>
      <c r="F32" s="2"/>
      <c r="G32" s="2">
        <v>2640</v>
      </c>
      <c r="H32" s="2">
        <v>916819</v>
      </c>
      <c r="J32"/>
    </row>
    <row r="33" spans="1:10" x14ac:dyDescent="0.25">
      <c r="A33" s="1" t="s">
        <v>10</v>
      </c>
      <c r="B33" s="7">
        <v>43739</v>
      </c>
      <c r="C33" s="2"/>
      <c r="D33" s="2">
        <v>98077</v>
      </c>
      <c r="E33" s="2">
        <v>738093</v>
      </c>
      <c r="F33" s="2"/>
      <c r="G33" s="2">
        <v>0</v>
      </c>
      <c r="H33" s="2">
        <v>1037820</v>
      </c>
      <c r="J33"/>
    </row>
    <row r="34" spans="1:10" x14ac:dyDescent="0.25">
      <c r="A34" s="1" t="s">
        <v>10</v>
      </c>
      <c r="B34" s="7">
        <v>43770</v>
      </c>
      <c r="C34" s="2"/>
      <c r="D34" s="2">
        <v>58781</v>
      </c>
      <c r="E34" s="2">
        <v>839437</v>
      </c>
      <c r="F34" s="2"/>
      <c r="G34" s="2">
        <v>2200</v>
      </c>
      <c r="H34" s="2">
        <v>902237</v>
      </c>
      <c r="J34"/>
    </row>
    <row r="35" spans="1:10" x14ac:dyDescent="0.25">
      <c r="A35" s="1" t="s">
        <v>10</v>
      </c>
      <c r="B35" s="7">
        <v>43800</v>
      </c>
      <c r="C35" s="2"/>
      <c r="D35" s="2">
        <v>29451</v>
      </c>
      <c r="E35" s="2">
        <v>932444</v>
      </c>
      <c r="F35" s="2"/>
      <c r="G35" s="2">
        <v>6880</v>
      </c>
      <c r="H35" s="2">
        <v>912508</v>
      </c>
      <c r="J35"/>
    </row>
    <row r="36" spans="1:10" x14ac:dyDescent="0.25">
      <c r="A36" s="1" t="s">
        <v>10</v>
      </c>
      <c r="B36" s="7" t="s">
        <v>12</v>
      </c>
      <c r="C36" s="2"/>
      <c r="D36" s="2">
        <f t="shared" ref="D36:H36" si="1">SUM(D24:D35)</f>
        <v>970415</v>
      </c>
      <c r="E36" s="2">
        <f t="shared" si="1"/>
        <v>9760577</v>
      </c>
      <c r="F36" s="2"/>
      <c r="G36" s="2">
        <f t="shared" si="1"/>
        <v>34720</v>
      </c>
      <c r="H36" s="2">
        <f t="shared" si="1"/>
        <v>11940047</v>
      </c>
    </row>
    <row r="37" spans="1:10" x14ac:dyDescent="0.25">
      <c r="B37" s="7"/>
      <c r="C37" s="2"/>
      <c r="D37" s="2"/>
      <c r="E37" s="2"/>
      <c r="F37" s="2"/>
      <c r="G37" s="2"/>
      <c r="H37" s="2"/>
    </row>
    <row r="38" spans="1:10" x14ac:dyDescent="0.25">
      <c r="A38" s="1" t="s">
        <v>10</v>
      </c>
      <c r="B38" s="7">
        <v>43831</v>
      </c>
      <c r="C38" s="2"/>
      <c r="D38" s="2">
        <v>36036</v>
      </c>
      <c r="E38" s="2">
        <v>939371</v>
      </c>
      <c r="F38" s="2"/>
      <c r="G38" s="2">
        <v>1720</v>
      </c>
      <c r="H38" s="2">
        <v>887967</v>
      </c>
      <c r="J38"/>
    </row>
    <row r="39" spans="1:10" x14ac:dyDescent="0.25">
      <c r="A39" s="1" t="s">
        <v>10</v>
      </c>
      <c r="B39" s="7">
        <v>43862</v>
      </c>
      <c r="C39" s="2"/>
      <c r="D39" s="2">
        <v>29685</v>
      </c>
      <c r="E39" s="2">
        <v>974231</v>
      </c>
      <c r="F39" s="2"/>
      <c r="G39" s="2">
        <v>1120</v>
      </c>
      <c r="H39" s="2">
        <v>933676</v>
      </c>
      <c r="J39"/>
    </row>
    <row r="40" spans="1:10" x14ac:dyDescent="0.25">
      <c r="A40" s="1" t="s">
        <v>10</v>
      </c>
      <c r="B40" s="7">
        <v>43891</v>
      </c>
      <c r="C40" s="2"/>
      <c r="D40" s="2">
        <v>68965</v>
      </c>
      <c r="E40" s="2">
        <v>815579</v>
      </c>
      <c r="F40" s="2"/>
      <c r="G40" s="2">
        <v>21520</v>
      </c>
      <c r="H40" s="2">
        <v>699383</v>
      </c>
      <c r="J40"/>
    </row>
    <row r="41" spans="1:10" x14ac:dyDescent="0.25">
      <c r="A41" s="1" t="s">
        <v>10</v>
      </c>
      <c r="B41" s="7">
        <v>43922</v>
      </c>
      <c r="C41" s="2"/>
      <c r="D41" s="2">
        <v>153695</v>
      </c>
      <c r="E41" s="2">
        <v>555937</v>
      </c>
      <c r="F41" s="2"/>
      <c r="G41" s="2">
        <v>91480</v>
      </c>
      <c r="H41" s="2">
        <v>306599</v>
      </c>
      <c r="J41"/>
    </row>
    <row r="42" spans="1:10" x14ac:dyDescent="0.25">
      <c r="A42" s="1" t="s">
        <v>10</v>
      </c>
      <c r="B42" s="7">
        <v>43952</v>
      </c>
      <c r="C42" s="2"/>
      <c r="D42" s="2">
        <v>152328</v>
      </c>
      <c r="E42" s="2">
        <v>525284</v>
      </c>
      <c r="F42" s="2"/>
      <c r="G42" s="2">
        <v>3800</v>
      </c>
      <c r="H42" s="2">
        <v>807229</v>
      </c>
      <c r="J42"/>
    </row>
    <row r="43" spans="1:10" x14ac:dyDescent="0.25">
      <c r="A43" s="1" t="s">
        <v>10</v>
      </c>
      <c r="B43" s="7">
        <v>43983</v>
      </c>
      <c r="C43" s="2"/>
      <c r="D43" s="2">
        <v>149730</v>
      </c>
      <c r="E43" s="2">
        <v>552422</v>
      </c>
      <c r="F43" s="2"/>
      <c r="G43" s="2">
        <v>5440</v>
      </c>
      <c r="H43" s="2">
        <v>890997</v>
      </c>
      <c r="J43"/>
    </row>
    <row r="44" spans="1:10" x14ac:dyDescent="0.25">
      <c r="A44" s="1" t="s">
        <v>10</v>
      </c>
      <c r="B44" s="7">
        <v>44013</v>
      </c>
      <c r="C44" s="2"/>
      <c r="D44" s="2">
        <v>92468</v>
      </c>
      <c r="E44" s="2">
        <v>727059</v>
      </c>
      <c r="F44" s="2"/>
      <c r="G44" s="2">
        <v>47280</v>
      </c>
      <c r="H44" s="2">
        <v>569755</v>
      </c>
      <c r="J44"/>
    </row>
    <row r="45" spans="1:10" x14ac:dyDescent="0.25">
      <c r="A45" s="1" t="s">
        <v>10</v>
      </c>
      <c r="B45" s="7">
        <v>44044</v>
      </c>
      <c r="C45" s="2"/>
      <c r="D45" s="2">
        <v>80796</v>
      </c>
      <c r="E45" s="2">
        <v>732776</v>
      </c>
      <c r="F45" s="2"/>
      <c r="G45" s="2">
        <v>6320</v>
      </c>
      <c r="H45" s="2">
        <v>796623</v>
      </c>
      <c r="J45"/>
    </row>
    <row r="46" spans="1:10" x14ac:dyDescent="0.25">
      <c r="A46" s="1" t="s">
        <v>10</v>
      </c>
      <c r="B46" s="7">
        <v>44075</v>
      </c>
      <c r="C46" s="2"/>
      <c r="D46" s="2">
        <v>92480</v>
      </c>
      <c r="E46" s="2">
        <v>680084</v>
      </c>
      <c r="F46" s="2"/>
      <c r="G46" s="2">
        <v>8760</v>
      </c>
      <c r="H46" s="2">
        <v>754235</v>
      </c>
      <c r="J46"/>
    </row>
    <row r="47" spans="1:10" x14ac:dyDescent="0.25">
      <c r="A47" s="1" t="s">
        <v>10</v>
      </c>
      <c r="B47" s="7">
        <v>44105</v>
      </c>
      <c r="C47" s="2"/>
      <c r="D47" s="2">
        <v>89856</v>
      </c>
      <c r="E47" s="2">
        <v>558290</v>
      </c>
      <c r="F47" s="2"/>
      <c r="G47" s="2">
        <v>680</v>
      </c>
      <c r="H47" s="2">
        <v>895976</v>
      </c>
      <c r="J47"/>
    </row>
    <row r="48" spans="1:10" x14ac:dyDescent="0.25">
      <c r="A48" s="1" t="s">
        <v>10</v>
      </c>
      <c r="B48" s="7">
        <v>44136</v>
      </c>
      <c r="C48" s="2"/>
      <c r="D48" s="2">
        <v>65766</v>
      </c>
      <c r="E48" s="2">
        <v>612393</v>
      </c>
      <c r="F48" s="2"/>
      <c r="G48" s="2">
        <v>800</v>
      </c>
      <c r="H48" s="2">
        <v>899024</v>
      </c>
      <c r="J48"/>
    </row>
    <row r="49" spans="1:10" x14ac:dyDescent="0.25">
      <c r="A49" s="1" t="s">
        <v>10</v>
      </c>
      <c r="B49" s="7">
        <v>44166</v>
      </c>
      <c r="C49" s="2"/>
      <c r="D49" s="2">
        <v>38241</v>
      </c>
      <c r="E49" s="2">
        <v>901528</v>
      </c>
      <c r="F49" s="2"/>
      <c r="G49" s="2">
        <v>640</v>
      </c>
      <c r="H49" s="2">
        <v>1076558</v>
      </c>
      <c r="J49"/>
    </row>
    <row r="50" spans="1:10" x14ac:dyDescent="0.25">
      <c r="A50" s="1" t="s">
        <v>10</v>
      </c>
      <c r="B50" s="7" t="s">
        <v>13</v>
      </c>
      <c r="C50" s="2"/>
      <c r="D50" s="2">
        <f t="shared" ref="D50:H50" si="2">SUM(D38:D49)</f>
        <v>1050046</v>
      </c>
      <c r="E50" s="2">
        <f t="shared" si="2"/>
        <v>8574954</v>
      </c>
      <c r="F50" s="2"/>
      <c r="G50" s="2">
        <f t="shared" si="2"/>
        <v>189560</v>
      </c>
      <c r="H50" s="2">
        <f t="shared" si="2"/>
        <v>9518022</v>
      </c>
    </row>
    <row r="51" spans="1:10" x14ac:dyDescent="0.25">
      <c r="B51" s="7"/>
      <c r="C51" s="2"/>
      <c r="D51" s="2"/>
      <c r="E51" s="2"/>
      <c r="F51" s="2"/>
      <c r="G51" s="2"/>
      <c r="H51" s="2"/>
    </row>
    <row r="52" spans="1:10" x14ac:dyDescent="0.25">
      <c r="A52" s="1" t="s">
        <v>10</v>
      </c>
      <c r="B52" s="7">
        <v>44197</v>
      </c>
      <c r="C52" s="2"/>
      <c r="D52" s="2">
        <v>30020</v>
      </c>
      <c r="E52" s="2">
        <v>1007666</v>
      </c>
      <c r="F52" s="2"/>
      <c r="G52" s="2">
        <v>800</v>
      </c>
      <c r="H52" s="2">
        <v>1069644</v>
      </c>
      <c r="J52"/>
    </row>
    <row r="53" spans="1:10" x14ac:dyDescent="0.25">
      <c r="A53" s="1" t="s">
        <v>10</v>
      </c>
      <c r="B53" s="7">
        <v>44228</v>
      </c>
      <c r="C53" s="2"/>
      <c r="D53" s="2">
        <v>25375</v>
      </c>
      <c r="E53" s="2">
        <v>1111547</v>
      </c>
      <c r="F53" s="2"/>
      <c r="G53" s="2">
        <v>1480</v>
      </c>
      <c r="H53" s="2">
        <v>1022498</v>
      </c>
      <c r="J53"/>
    </row>
    <row r="54" spans="1:10" x14ac:dyDescent="0.25">
      <c r="A54" s="1" t="s">
        <v>10</v>
      </c>
      <c r="B54" s="7">
        <v>44256</v>
      </c>
      <c r="C54" s="2"/>
      <c r="D54" s="2">
        <v>99407</v>
      </c>
      <c r="E54" s="2">
        <v>686286</v>
      </c>
      <c r="F54" s="2"/>
      <c r="G54" s="2">
        <v>720</v>
      </c>
      <c r="H54" s="2">
        <v>1036196</v>
      </c>
      <c r="J54"/>
    </row>
    <row r="55" spans="1:10" x14ac:dyDescent="0.25">
      <c r="A55" s="1" t="s">
        <v>10</v>
      </c>
      <c r="B55" s="7">
        <v>44287</v>
      </c>
      <c r="C55" s="2"/>
      <c r="D55" s="2">
        <v>149522</v>
      </c>
      <c r="E55" s="2">
        <v>580025</v>
      </c>
      <c r="F55" s="2"/>
      <c r="G55" s="2">
        <v>3240</v>
      </c>
      <c r="H55" s="2">
        <v>949253</v>
      </c>
      <c r="J55"/>
    </row>
    <row r="56" spans="1:10" x14ac:dyDescent="0.25">
      <c r="A56" s="1" t="s">
        <v>10</v>
      </c>
      <c r="B56" s="7">
        <v>44317</v>
      </c>
      <c r="C56" s="2"/>
      <c r="D56" s="2">
        <v>133959</v>
      </c>
      <c r="E56" s="2">
        <v>558617</v>
      </c>
      <c r="F56" s="2"/>
      <c r="G56" s="2">
        <v>2560</v>
      </c>
      <c r="H56" s="2">
        <v>832782</v>
      </c>
      <c r="J56"/>
    </row>
    <row r="57" spans="1:10" x14ac:dyDescent="0.25">
      <c r="A57" s="1" t="s">
        <v>10</v>
      </c>
      <c r="B57" s="7">
        <v>44348</v>
      </c>
      <c r="C57" s="2"/>
      <c r="D57" s="2">
        <v>89786</v>
      </c>
      <c r="E57" s="2">
        <v>676502</v>
      </c>
      <c r="F57" s="2"/>
      <c r="G57" s="2">
        <v>8080</v>
      </c>
      <c r="H57" s="2">
        <v>983220</v>
      </c>
      <c r="J57"/>
    </row>
    <row r="58" spans="1:10" x14ac:dyDescent="0.25">
      <c r="A58" s="1" t="s">
        <v>10</v>
      </c>
      <c r="B58" s="7">
        <v>44378</v>
      </c>
      <c r="C58" s="2"/>
      <c r="D58" s="2">
        <v>112935</v>
      </c>
      <c r="E58" s="2">
        <v>636924</v>
      </c>
      <c r="F58" s="2"/>
      <c r="G58" s="2">
        <v>3600</v>
      </c>
      <c r="H58" s="2">
        <v>982961</v>
      </c>
      <c r="J58"/>
    </row>
    <row r="59" spans="1:10" x14ac:dyDescent="0.25">
      <c r="A59" s="1" t="s">
        <v>10</v>
      </c>
      <c r="B59" s="7">
        <v>44409</v>
      </c>
      <c r="C59" s="2"/>
      <c r="D59" s="2">
        <v>76289</v>
      </c>
      <c r="E59" s="2">
        <v>708805</v>
      </c>
      <c r="F59" s="2"/>
      <c r="G59" s="2">
        <v>3360</v>
      </c>
      <c r="H59" s="2">
        <v>1165473</v>
      </c>
      <c r="I59" s="8"/>
      <c r="J59"/>
    </row>
    <row r="60" spans="1:10" x14ac:dyDescent="0.25">
      <c r="A60" s="1" t="s">
        <v>10</v>
      </c>
      <c r="B60" s="7">
        <v>44440</v>
      </c>
      <c r="C60" s="2"/>
      <c r="D60" s="2">
        <v>79840</v>
      </c>
      <c r="E60" s="2">
        <v>626225</v>
      </c>
      <c r="F60" s="2"/>
      <c r="G60" s="2">
        <v>6360</v>
      </c>
      <c r="H60" s="2">
        <v>932606</v>
      </c>
      <c r="J60"/>
    </row>
    <row r="61" spans="1:10" x14ac:dyDescent="0.25">
      <c r="A61" s="1" t="s">
        <v>10</v>
      </c>
      <c r="B61" s="7">
        <v>44470</v>
      </c>
      <c r="C61" s="2"/>
      <c r="D61" s="2">
        <v>16053</v>
      </c>
      <c r="E61" s="2">
        <v>545589</v>
      </c>
      <c r="F61" s="2"/>
      <c r="G61" s="2">
        <v>760</v>
      </c>
      <c r="H61" s="2">
        <v>1002024</v>
      </c>
      <c r="J61"/>
    </row>
    <row r="62" spans="1:10" x14ac:dyDescent="0.25">
      <c r="A62" s="1" t="s">
        <v>10</v>
      </c>
      <c r="B62" s="7">
        <v>44501</v>
      </c>
      <c r="C62" s="2"/>
      <c r="D62" s="2">
        <v>9652</v>
      </c>
      <c r="E62" s="2">
        <v>663379</v>
      </c>
      <c r="F62" s="2"/>
      <c r="G62" s="2">
        <v>240</v>
      </c>
      <c r="H62" s="2">
        <v>1088756</v>
      </c>
      <c r="J62"/>
    </row>
    <row r="63" spans="1:10" x14ac:dyDescent="0.25">
      <c r="A63" s="1" t="s">
        <v>10</v>
      </c>
      <c r="B63" s="7">
        <v>44531</v>
      </c>
      <c r="C63" s="2"/>
      <c r="D63" s="2">
        <v>7969</v>
      </c>
      <c r="E63" s="2">
        <v>760008</v>
      </c>
      <c r="F63" s="2"/>
      <c r="G63" s="2">
        <v>200</v>
      </c>
      <c r="H63" s="2">
        <v>930276</v>
      </c>
      <c r="J63"/>
    </row>
    <row r="64" spans="1:10" x14ac:dyDescent="0.25">
      <c r="A64" s="1" t="s">
        <v>10</v>
      </c>
      <c r="B64" s="7" t="s">
        <v>14</v>
      </c>
      <c r="C64" s="2"/>
      <c r="D64" s="2">
        <f t="shared" ref="D64:H64" si="3">SUM(D52:D63)</f>
        <v>830807</v>
      </c>
      <c r="E64" s="2">
        <f t="shared" si="3"/>
        <v>8561573</v>
      </c>
      <c r="F64" s="2"/>
      <c r="G64" s="2">
        <f t="shared" si="3"/>
        <v>31400</v>
      </c>
      <c r="H64" s="2">
        <f t="shared" si="3"/>
        <v>11995689</v>
      </c>
    </row>
    <row r="65" spans="1:10" x14ac:dyDescent="0.25">
      <c r="B65" s="7"/>
      <c r="C65" s="2"/>
      <c r="D65" s="2"/>
      <c r="E65" s="2"/>
      <c r="F65" s="2"/>
      <c r="G65" s="2"/>
      <c r="H65" s="2"/>
    </row>
    <row r="66" spans="1:10" x14ac:dyDescent="0.25">
      <c r="A66" s="1" t="s">
        <v>10</v>
      </c>
      <c r="B66" s="7">
        <v>44562</v>
      </c>
      <c r="C66" s="2"/>
      <c r="D66" s="2">
        <v>7895</v>
      </c>
      <c r="E66" s="2">
        <v>929666</v>
      </c>
      <c r="F66" s="2"/>
      <c r="G66" s="2">
        <v>540</v>
      </c>
      <c r="H66" s="2">
        <v>1047574</v>
      </c>
      <c r="J66"/>
    </row>
    <row r="67" spans="1:10" x14ac:dyDescent="0.25">
      <c r="A67" s="1" t="s">
        <v>10</v>
      </c>
      <c r="B67" s="7">
        <v>44593</v>
      </c>
      <c r="C67" s="2"/>
      <c r="D67" s="2">
        <v>33587</v>
      </c>
      <c r="E67" s="2">
        <v>886890</v>
      </c>
      <c r="F67" s="2"/>
      <c r="G67" s="2">
        <v>2900</v>
      </c>
      <c r="H67" s="2">
        <v>1050952</v>
      </c>
      <c r="J67"/>
    </row>
    <row r="68" spans="1:10" x14ac:dyDescent="0.25">
      <c r="A68" s="1" t="s">
        <v>10</v>
      </c>
      <c r="B68" s="7">
        <v>44621</v>
      </c>
      <c r="C68" s="2"/>
      <c r="D68" s="2">
        <v>49327</v>
      </c>
      <c r="E68" s="2">
        <v>806983</v>
      </c>
      <c r="F68" s="2"/>
      <c r="G68" s="2">
        <v>8560</v>
      </c>
      <c r="H68" s="2">
        <v>976843</v>
      </c>
      <c r="J68"/>
    </row>
    <row r="69" spans="1:10" x14ac:dyDescent="0.25">
      <c r="A69" s="1" t="s">
        <v>10</v>
      </c>
      <c r="B69" s="7">
        <v>44652</v>
      </c>
      <c r="C69" s="2"/>
      <c r="D69" s="2">
        <v>66678</v>
      </c>
      <c r="E69" s="2">
        <v>840585</v>
      </c>
      <c r="F69" s="2"/>
      <c r="G69" s="2">
        <v>10700</v>
      </c>
      <c r="H69" s="2">
        <v>878694</v>
      </c>
      <c r="J69"/>
    </row>
    <row r="70" spans="1:10" x14ac:dyDescent="0.25">
      <c r="A70" s="1" t="s">
        <v>10</v>
      </c>
      <c r="B70" s="7">
        <v>44682</v>
      </c>
      <c r="C70" s="2"/>
      <c r="D70" s="2">
        <v>76971</v>
      </c>
      <c r="E70" s="2">
        <v>823877</v>
      </c>
      <c r="F70" s="2"/>
      <c r="G70" s="2">
        <v>10360</v>
      </c>
      <c r="H70" s="2">
        <v>979482</v>
      </c>
      <c r="J70"/>
    </row>
    <row r="71" spans="1:10" x14ac:dyDescent="0.25">
      <c r="A71" s="1" t="s">
        <v>10</v>
      </c>
      <c r="B71" s="7">
        <v>44713</v>
      </c>
      <c r="C71" s="2"/>
      <c r="D71" s="2">
        <v>69691</v>
      </c>
      <c r="E71" s="2">
        <v>908342</v>
      </c>
      <c r="F71" s="2"/>
      <c r="G71" s="2">
        <v>9080</v>
      </c>
      <c r="H71" s="2">
        <v>899210</v>
      </c>
      <c r="J71"/>
    </row>
    <row r="72" spans="1:10" x14ac:dyDescent="0.25">
      <c r="A72" s="1" t="s">
        <v>10</v>
      </c>
      <c r="B72" s="7">
        <v>44743</v>
      </c>
      <c r="C72" s="2"/>
      <c r="D72" s="2">
        <v>40240</v>
      </c>
      <c r="E72" s="2">
        <v>517234</v>
      </c>
      <c r="F72" s="2"/>
      <c r="G72" s="2">
        <v>12521</v>
      </c>
      <c r="H72" s="2">
        <v>1355718</v>
      </c>
      <c r="J72"/>
    </row>
    <row r="73" spans="1:10" x14ac:dyDescent="0.25">
      <c r="A73" s="1" t="s">
        <v>10</v>
      </c>
      <c r="B73" s="7">
        <v>44774</v>
      </c>
      <c r="C73" s="2"/>
      <c r="D73" s="2">
        <v>36800</v>
      </c>
      <c r="E73" s="2">
        <v>532061</v>
      </c>
      <c r="F73" s="2"/>
      <c r="G73" s="2">
        <v>12169</v>
      </c>
      <c r="H73" s="2">
        <v>1476773</v>
      </c>
      <c r="J73"/>
    </row>
    <row r="74" spans="1:10" x14ac:dyDescent="0.25">
      <c r="A74" s="1" t="s">
        <v>10</v>
      </c>
      <c r="B74" s="7">
        <v>44805</v>
      </c>
      <c r="C74" s="2"/>
      <c r="D74" s="2">
        <v>38640</v>
      </c>
      <c r="E74" s="2">
        <v>501514</v>
      </c>
      <c r="F74" s="2"/>
      <c r="G74" s="2">
        <v>19586</v>
      </c>
      <c r="H74" s="2">
        <v>1363136</v>
      </c>
      <c r="J74"/>
    </row>
    <row r="75" spans="1:10" x14ac:dyDescent="0.25">
      <c r="A75" s="1" t="s">
        <v>10</v>
      </c>
      <c r="B75" s="7">
        <v>44835</v>
      </c>
      <c r="C75" s="2"/>
      <c r="D75" s="2">
        <v>64240</v>
      </c>
      <c r="E75" s="2">
        <v>366494</v>
      </c>
      <c r="F75" s="2"/>
      <c r="G75" s="2">
        <v>16506</v>
      </c>
      <c r="H75" s="2">
        <v>1341515</v>
      </c>
      <c r="J75"/>
    </row>
    <row r="76" spans="1:10" x14ac:dyDescent="0.25">
      <c r="A76" s="1" t="s">
        <v>10</v>
      </c>
      <c r="B76" s="7">
        <v>44866</v>
      </c>
      <c r="C76" s="2"/>
      <c r="D76" s="2">
        <v>25960</v>
      </c>
      <c r="E76" s="2">
        <v>502329</v>
      </c>
      <c r="F76" s="2"/>
      <c r="G76" s="2">
        <v>11763</v>
      </c>
      <c r="H76" s="2">
        <v>1392231</v>
      </c>
      <c r="J76"/>
    </row>
    <row r="77" spans="1:10" x14ac:dyDescent="0.25">
      <c r="A77" s="1" t="s">
        <v>10</v>
      </c>
      <c r="B77" s="7">
        <v>44896</v>
      </c>
      <c r="C77" s="2"/>
      <c r="D77" s="2">
        <v>14960</v>
      </c>
      <c r="E77" s="2">
        <v>666078</v>
      </c>
      <c r="F77" s="2"/>
      <c r="G77" s="2">
        <v>7203</v>
      </c>
      <c r="H77" s="2">
        <v>1301277</v>
      </c>
      <c r="J77"/>
    </row>
    <row r="78" spans="1:10" x14ac:dyDescent="0.25">
      <c r="A78" s="1" t="s">
        <v>10</v>
      </c>
      <c r="B78" s="7" t="s">
        <v>15</v>
      </c>
      <c r="C78" s="2"/>
      <c r="D78" s="2">
        <f t="shared" ref="D78:H78" si="4">SUM(D66:D77)</f>
        <v>524989</v>
      </c>
      <c r="E78" s="2">
        <f t="shared" si="4"/>
        <v>8282053</v>
      </c>
      <c r="F78" s="2"/>
      <c r="G78" s="2">
        <f t="shared" si="4"/>
        <v>121888</v>
      </c>
      <c r="H78" s="2">
        <f t="shared" si="4"/>
        <v>14063405</v>
      </c>
    </row>
    <row r="79" spans="1:10" x14ac:dyDescent="0.25">
      <c r="C79" s="2"/>
      <c r="D79" s="2"/>
      <c r="E79" s="2"/>
      <c r="F79" s="2"/>
      <c r="G79" s="2"/>
      <c r="H79" s="2"/>
    </row>
    <row r="80" spans="1:10" x14ac:dyDescent="0.25">
      <c r="A80" s="1" t="s">
        <v>10</v>
      </c>
      <c r="B80" s="7">
        <v>44927</v>
      </c>
      <c r="C80" s="2"/>
      <c r="D80" s="2">
        <v>15560</v>
      </c>
      <c r="E80" s="2">
        <v>714084</v>
      </c>
      <c r="F80" s="2"/>
      <c r="G80" s="2">
        <v>5996</v>
      </c>
      <c r="H80" s="2">
        <v>1373952</v>
      </c>
      <c r="J80"/>
    </row>
    <row r="81" spans="1:12" x14ac:dyDescent="0.25">
      <c r="A81" s="1" t="s">
        <v>10</v>
      </c>
      <c r="B81" s="7">
        <v>44958</v>
      </c>
      <c r="C81" s="2"/>
      <c r="D81" s="2">
        <v>28040</v>
      </c>
      <c r="E81" s="2">
        <v>539825</v>
      </c>
      <c r="F81" s="2"/>
      <c r="G81" s="2">
        <v>8250</v>
      </c>
      <c r="H81" s="2">
        <v>1116693</v>
      </c>
      <c r="J81"/>
    </row>
    <row r="82" spans="1:12" x14ac:dyDescent="0.25">
      <c r="A82" s="1" t="s">
        <v>10</v>
      </c>
      <c r="B82" s="7">
        <v>44986</v>
      </c>
      <c r="C82" s="2"/>
      <c r="D82" s="2">
        <v>41600</v>
      </c>
      <c r="E82" s="2">
        <v>440681</v>
      </c>
      <c r="F82" s="2"/>
      <c r="G82" s="2">
        <v>16800</v>
      </c>
      <c r="H82" s="2">
        <v>1052581</v>
      </c>
      <c r="J82"/>
    </row>
    <row r="83" spans="1:12" x14ac:dyDescent="0.25">
      <c r="A83" s="1" t="s">
        <v>10</v>
      </c>
      <c r="B83" s="7">
        <v>45017</v>
      </c>
      <c r="C83" s="2"/>
      <c r="D83" s="2">
        <v>85720</v>
      </c>
      <c r="E83" s="2">
        <v>333501</v>
      </c>
      <c r="F83" s="2"/>
      <c r="G83" s="2">
        <v>25860</v>
      </c>
      <c r="H83" s="2">
        <v>1036533</v>
      </c>
      <c r="J83"/>
    </row>
    <row r="84" spans="1:12" x14ac:dyDescent="0.25">
      <c r="A84" s="1" t="s">
        <v>10</v>
      </c>
      <c r="B84" s="7">
        <v>45047</v>
      </c>
      <c r="C84" s="2"/>
      <c r="D84" s="2">
        <v>67160</v>
      </c>
      <c r="E84" s="2">
        <v>358220</v>
      </c>
      <c r="F84" s="2"/>
      <c r="G84" s="2">
        <v>28640</v>
      </c>
      <c r="H84" s="2">
        <v>1185474</v>
      </c>
      <c r="J84"/>
      <c r="L84" s="9"/>
    </row>
    <row r="85" spans="1:12" x14ac:dyDescent="0.25">
      <c r="A85" s="1" t="s">
        <v>10</v>
      </c>
      <c r="B85" s="7">
        <v>45078</v>
      </c>
      <c r="C85" s="2"/>
      <c r="D85" s="2">
        <v>52560</v>
      </c>
      <c r="E85" s="2">
        <v>372056</v>
      </c>
      <c r="F85" s="2"/>
      <c r="G85" s="2">
        <v>37120</v>
      </c>
      <c r="H85" s="2">
        <v>1072448</v>
      </c>
      <c r="J85"/>
    </row>
    <row r="86" spans="1:12" x14ac:dyDescent="0.25">
      <c r="A86" s="1" t="s">
        <v>10</v>
      </c>
      <c r="B86" s="7">
        <v>45108</v>
      </c>
      <c r="C86" s="2"/>
      <c r="D86" s="2">
        <v>52520</v>
      </c>
      <c r="E86" s="2">
        <v>372248</v>
      </c>
      <c r="F86" s="2"/>
      <c r="G86" s="2">
        <v>27520</v>
      </c>
      <c r="H86" s="2">
        <v>1153977</v>
      </c>
      <c r="J86"/>
    </row>
    <row r="87" spans="1:12" x14ac:dyDescent="0.25">
      <c r="A87" s="1" t="s">
        <v>10</v>
      </c>
      <c r="B87" s="7">
        <v>45139</v>
      </c>
      <c r="C87" s="2"/>
      <c r="D87" s="2">
        <v>37520</v>
      </c>
      <c r="E87" s="2">
        <v>470300</v>
      </c>
      <c r="F87" s="2"/>
      <c r="G87" s="2">
        <v>14220</v>
      </c>
      <c r="H87" s="2">
        <v>1319979</v>
      </c>
      <c r="J87"/>
    </row>
    <row r="88" spans="1:12" x14ac:dyDescent="0.25">
      <c r="A88" s="1" t="s">
        <v>10</v>
      </c>
      <c r="B88" s="7">
        <v>45170</v>
      </c>
      <c r="C88" s="2"/>
      <c r="D88" s="2">
        <v>53120</v>
      </c>
      <c r="E88" s="2">
        <v>444163</v>
      </c>
      <c r="F88" s="2"/>
      <c r="G88" s="2">
        <v>16280</v>
      </c>
      <c r="H88" s="2">
        <v>1177991</v>
      </c>
      <c r="J88"/>
    </row>
    <row r="89" spans="1:12" x14ac:dyDescent="0.25">
      <c r="A89" s="1" t="s">
        <v>10</v>
      </c>
      <c r="B89" s="7">
        <v>45200</v>
      </c>
      <c r="C89" s="2"/>
      <c r="D89" s="2">
        <v>38560</v>
      </c>
      <c r="E89" s="2">
        <v>370632</v>
      </c>
      <c r="F89" s="2"/>
      <c r="G89" s="2">
        <v>15180</v>
      </c>
      <c r="H89" s="2">
        <v>1116346</v>
      </c>
      <c r="J89"/>
    </row>
    <row r="90" spans="1:12" x14ac:dyDescent="0.25">
      <c r="A90" s="1" t="s">
        <v>10</v>
      </c>
      <c r="B90" s="7">
        <v>45231</v>
      </c>
      <c r="C90" s="2"/>
      <c r="D90" s="2">
        <v>33280</v>
      </c>
      <c r="E90" s="2">
        <v>381335</v>
      </c>
      <c r="F90" s="2"/>
      <c r="G90" s="2">
        <v>7360</v>
      </c>
      <c r="H90" s="2">
        <v>1177232</v>
      </c>
      <c r="J90"/>
    </row>
    <row r="91" spans="1:12" x14ac:dyDescent="0.25">
      <c r="A91" s="1" t="s">
        <v>10</v>
      </c>
      <c r="B91" s="7">
        <v>45261</v>
      </c>
      <c r="C91" s="2"/>
      <c r="D91" s="2">
        <v>16600</v>
      </c>
      <c r="E91" s="2">
        <v>229406</v>
      </c>
      <c r="F91" s="2"/>
      <c r="G91" s="2">
        <v>5520</v>
      </c>
      <c r="H91" s="2">
        <v>999106</v>
      </c>
      <c r="J91"/>
    </row>
    <row r="92" spans="1:12" x14ac:dyDescent="0.25">
      <c r="A92" s="1" t="s">
        <v>10</v>
      </c>
      <c r="B92" s="7" t="s">
        <v>16</v>
      </c>
      <c r="C92" s="2"/>
      <c r="D92" s="2">
        <f t="shared" ref="D92:H92" si="5">SUM(D80:D91)</f>
        <v>522240</v>
      </c>
      <c r="E92" s="2">
        <f t="shared" si="5"/>
        <v>5026451</v>
      </c>
      <c r="F92" s="2"/>
      <c r="G92" s="2">
        <f t="shared" si="5"/>
        <v>208746</v>
      </c>
      <c r="H92" s="2">
        <f t="shared" si="5"/>
        <v>13782312</v>
      </c>
      <c r="J92"/>
    </row>
    <row r="93" spans="1:12" x14ac:dyDescent="0.25">
      <c r="C93" s="2"/>
      <c r="D93" s="2"/>
      <c r="E93" s="2"/>
      <c r="F93" s="2"/>
      <c r="G93" s="2"/>
      <c r="H93" s="2"/>
      <c r="J93"/>
    </row>
    <row r="94" spans="1:12" x14ac:dyDescent="0.25">
      <c r="A94" s="1" t="s">
        <v>17</v>
      </c>
      <c r="B94" s="7">
        <v>43101</v>
      </c>
      <c r="C94" s="2"/>
      <c r="D94" s="2">
        <v>0</v>
      </c>
      <c r="E94" s="2">
        <v>559517</v>
      </c>
      <c r="F94" s="2"/>
      <c r="G94" s="2">
        <v>0</v>
      </c>
      <c r="H94" s="2">
        <v>0</v>
      </c>
      <c r="J94"/>
    </row>
    <row r="95" spans="1:12" x14ac:dyDescent="0.25">
      <c r="A95" s="1" t="s">
        <v>17</v>
      </c>
      <c r="B95" s="7">
        <v>43132</v>
      </c>
      <c r="C95" s="2"/>
      <c r="D95" s="2">
        <v>0</v>
      </c>
      <c r="E95" s="2">
        <v>492516</v>
      </c>
      <c r="F95" s="2"/>
      <c r="G95" s="2">
        <v>0</v>
      </c>
      <c r="H95" s="2">
        <v>0</v>
      </c>
      <c r="J95"/>
    </row>
    <row r="96" spans="1:12" x14ac:dyDescent="0.25">
      <c r="A96" s="1" t="s">
        <v>17</v>
      </c>
      <c r="B96" s="7">
        <v>43160</v>
      </c>
      <c r="C96" s="2"/>
      <c r="D96" s="2">
        <v>0</v>
      </c>
      <c r="E96" s="2">
        <v>476277</v>
      </c>
      <c r="F96" s="2"/>
      <c r="G96" s="2">
        <v>0</v>
      </c>
      <c r="H96" s="2">
        <v>0</v>
      </c>
      <c r="J96"/>
    </row>
    <row r="97" spans="1:10" x14ac:dyDescent="0.25">
      <c r="A97" s="1" t="s">
        <v>17</v>
      </c>
      <c r="B97" s="7">
        <v>43191</v>
      </c>
      <c r="C97" s="2"/>
      <c r="D97" s="2">
        <v>15360</v>
      </c>
      <c r="E97" s="2">
        <v>478497</v>
      </c>
      <c r="F97" s="2"/>
      <c r="G97" s="2">
        <v>0</v>
      </c>
      <c r="H97" s="2">
        <v>0</v>
      </c>
      <c r="J97"/>
    </row>
    <row r="98" spans="1:10" x14ac:dyDescent="0.25">
      <c r="A98" s="1" t="s">
        <v>17</v>
      </c>
      <c r="B98" s="7">
        <v>43221</v>
      </c>
      <c r="C98" s="2"/>
      <c r="D98" s="2">
        <v>0</v>
      </c>
      <c r="E98" s="2">
        <v>532037</v>
      </c>
      <c r="F98" s="2"/>
      <c r="G98" s="2">
        <v>0</v>
      </c>
      <c r="H98" s="2">
        <v>0</v>
      </c>
      <c r="J98"/>
    </row>
    <row r="99" spans="1:10" x14ac:dyDescent="0.25">
      <c r="A99" s="1" t="s">
        <v>17</v>
      </c>
      <c r="B99" s="7">
        <v>43252</v>
      </c>
      <c r="C99" s="2"/>
      <c r="D99" s="2">
        <v>19840</v>
      </c>
      <c r="E99" s="2">
        <v>728864</v>
      </c>
      <c r="F99" s="2"/>
      <c r="G99" s="2">
        <v>0</v>
      </c>
      <c r="H99" s="2">
        <v>0</v>
      </c>
      <c r="J99"/>
    </row>
    <row r="100" spans="1:10" x14ac:dyDescent="0.25">
      <c r="A100" s="1" t="s">
        <v>17</v>
      </c>
      <c r="B100" s="7">
        <v>43282</v>
      </c>
      <c r="C100" s="2"/>
      <c r="D100" s="2">
        <v>13440</v>
      </c>
      <c r="E100" s="2">
        <v>789542</v>
      </c>
      <c r="F100" s="2"/>
      <c r="G100" s="2">
        <v>0</v>
      </c>
      <c r="H100" s="2">
        <v>0</v>
      </c>
      <c r="J100"/>
    </row>
    <row r="101" spans="1:10" x14ac:dyDescent="0.25">
      <c r="A101" s="1" t="s">
        <v>17</v>
      </c>
      <c r="B101" s="7">
        <v>43313</v>
      </c>
      <c r="C101" s="2"/>
      <c r="D101" s="2">
        <v>8960</v>
      </c>
      <c r="E101" s="2">
        <v>792612</v>
      </c>
      <c r="F101" s="2"/>
      <c r="G101" s="2">
        <v>0</v>
      </c>
      <c r="H101" s="2">
        <v>0</v>
      </c>
      <c r="J101"/>
    </row>
    <row r="102" spans="1:10" x14ac:dyDescent="0.25">
      <c r="A102" s="1" t="s">
        <v>17</v>
      </c>
      <c r="B102" s="7">
        <v>43344</v>
      </c>
      <c r="C102" s="2"/>
      <c r="D102" s="2">
        <v>5760</v>
      </c>
      <c r="E102" s="2">
        <v>758556</v>
      </c>
      <c r="F102" s="2"/>
      <c r="G102" s="2">
        <v>0</v>
      </c>
      <c r="H102" s="2">
        <v>0</v>
      </c>
      <c r="J102"/>
    </row>
    <row r="103" spans="1:10" x14ac:dyDescent="0.25">
      <c r="A103" s="1" t="s">
        <v>17</v>
      </c>
      <c r="B103" s="7">
        <v>43374</v>
      </c>
      <c r="C103" s="2"/>
      <c r="D103" s="2">
        <v>32000</v>
      </c>
      <c r="E103" s="2">
        <v>662246</v>
      </c>
      <c r="F103" s="2"/>
      <c r="G103" s="2">
        <v>0</v>
      </c>
      <c r="H103" s="2">
        <v>0</v>
      </c>
      <c r="J103"/>
    </row>
    <row r="104" spans="1:10" x14ac:dyDescent="0.25">
      <c r="A104" s="1" t="s">
        <v>17</v>
      </c>
      <c r="B104" s="7">
        <v>43405</v>
      </c>
      <c r="C104" s="2"/>
      <c r="D104" s="2">
        <v>32640</v>
      </c>
      <c r="E104" s="2">
        <v>428919</v>
      </c>
      <c r="F104" s="2"/>
      <c r="G104" s="2">
        <v>0</v>
      </c>
      <c r="H104" s="2">
        <v>0</v>
      </c>
      <c r="J104"/>
    </row>
    <row r="105" spans="1:10" x14ac:dyDescent="0.25">
      <c r="A105" s="1" t="s">
        <v>17</v>
      </c>
      <c r="B105" s="7">
        <v>43435</v>
      </c>
      <c r="C105" s="2"/>
      <c r="D105" s="2">
        <v>27520</v>
      </c>
      <c r="E105" s="2">
        <v>486916</v>
      </c>
      <c r="F105" s="2"/>
      <c r="G105" s="2">
        <v>0</v>
      </c>
      <c r="H105" s="2">
        <v>0</v>
      </c>
      <c r="J105"/>
    </row>
    <row r="106" spans="1:10" x14ac:dyDescent="0.25">
      <c r="A106" s="1" t="s">
        <v>17</v>
      </c>
      <c r="B106" s="7" t="s">
        <v>11</v>
      </c>
      <c r="C106" s="2"/>
      <c r="D106" s="2">
        <f t="shared" ref="D106:H106" si="6">SUM(D94:D105)</f>
        <v>155520</v>
      </c>
      <c r="E106" s="2">
        <f t="shared" si="6"/>
        <v>7186499</v>
      </c>
      <c r="F106" s="2"/>
      <c r="G106" s="2">
        <f t="shared" si="6"/>
        <v>0</v>
      </c>
      <c r="H106" s="2">
        <f t="shared" si="6"/>
        <v>0</v>
      </c>
      <c r="J106"/>
    </row>
    <row r="107" spans="1:10" x14ac:dyDescent="0.25">
      <c r="B107" s="7"/>
      <c r="C107" s="2"/>
      <c r="D107" s="2"/>
      <c r="E107" s="2"/>
      <c r="F107" s="2"/>
      <c r="G107" s="2"/>
      <c r="H107" s="2"/>
      <c r="J107"/>
    </row>
    <row r="108" spans="1:10" x14ac:dyDescent="0.25">
      <c r="A108" s="1" t="s">
        <v>17</v>
      </c>
      <c r="B108" s="7">
        <v>43466</v>
      </c>
      <c r="C108" s="2"/>
      <c r="D108" s="2">
        <v>29680</v>
      </c>
      <c r="E108" s="2">
        <v>500118</v>
      </c>
      <c r="F108" s="2"/>
      <c r="G108" s="2">
        <v>0</v>
      </c>
      <c r="H108" s="2">
        <v>0</v>
      </c>
      <c r="J108"/>
    </row>
    <row r="109" spans="1:10" x14ac:dyDescent="0.25">
      <c r="A109" s="1" t="s">
        <v>17</v>
      </c>
      <c r="B109" s="7">
        <v>43497</v>
      </c>
      <c r="C109" s="2"/>
      <c r="D109" s="2">
        <v>52720</v>
      </c>
      <c r="E109" s="2">
        <v>459375</v>
      </c>
      <c r="F109" s="2"/>
      <c r="G109" s="2">
        <v>0</v>
      </c>
      <c r="H109" s="2">
        <v>0</v>
      </c>
      <c r="J109"/>
    </row>
    <row r="110" spans="1:10" x14ac:dyDescent="0.25">
      <c r="A110" s="1" t="s">
        <v>17</v>
      </c>
      <c r="B110" s="7">
        <v>43525</v>
      </c>
      <c r="C110" s="2"/>
      <c r="D110" s="2">
        <v>87200</v>
      </c>
      <c r="E110" s="2">
        <v>414883</v>
      </c>
      <c r="F110" s="2"/>
      <c r="G110" s="2">
        <v>0</v>
      </c>
      <c r="H110" s="2">
        <v>0</v>
      </c>
      <c r="J110"/>
    </row>
    <row r="111" spans="1:10" x14ac:dyDescent="0.25">
      <c r="A111" s="1" t="s">
        <v>17</v>
      </c>
      <c r="B111" s="7">
        <v>43556</v>
      </c>
      <c r="C111" s="2"/>
      <c r="D111" s="2">
        <v>122800</v>
      </c>
      <c r="E111" s="2">
        <v>407284</v>
      </c>
      <c r="F111" s="2"/>
      <c r="G111" s="2">
        <v>0</v>
      </c>
      <c r="H111" s="2">
        <v>0</v>
      </c>
      <c r="J111"/>
    </row>
    <row r="112" spans="1:10" x14ac:dyDescent="0.25">
      <c r="A112" s="1" t="s">
        <v>17</v>
      </c>
      <c r="B112" s="7">
        <v>43586</v>
      </c>
      <c r="C112" s="2"/>
      <c r="D112" s="2">
        <v>54080</v>
      </c>
      <c r="E112" s="2">
        <v>495517</v>
      </c>
      <c r="F112" s="2"/>
      <c r="G112" s="2">
        <v>0</v>
      </c>
      <c r="H112" s="2">
        <v>0</v>
      </c>
      <c r="J112"/>
    </row>
    <row r="113" spans="1:10" x14ac:dyDescent="0.25">
      <c r="A113" s="1" t="s">
        <v>17</v>
      </c>
      <c r="B113" s="7">
        <v>43617</v>
      </c>
      <c r="C113" s="2"/>
      <c r="D113" s="2">
        <v>3360</v>
      </c>
      <c r="E113" s="2">
        <v>647901</v>
      </c>
      <c r="F113" s="2"/>
      <c r="G113" s="2">
        <v>0</v>
      </c>
      <c r="H113" s="2">
        <v>0</v>
      </c>
      <c r="J113"/>
    </row>
    <row r="114" spans="1:10" x14ac:dyDescent="0.25">
      <c r="A114" s="1" t="s">
        <v>17</v>
      </c>
      <c r="B114" s="7">
        <v>43647</v>
      </c>
      <c r="C114" s="2"/>
      <c r="D114" s="2">
        <v>23840</v>
      </c>
      <c r="E114" s="2">
        <v>738825</v>
      </c>
      <c r="F114" s="2"/>
      <c r="G114" s="2">
        <v>0</v>
      </c>
      <c r="H114" s="2">
        <v>0</v>
      </c>
      <c r="J114"/>
    </row>
    <row r="115" spans="1:10" x14ac:dyDescent="0.25">
      <c r="A115" s="1" t="s">
        <v>17</v>
      </c>
      <c r="B115" s="7">
        <v>43678</v>
      </c>
      <c r="C115" s="2"/>
      <c r="D115" s="2">
        <v>28720</v>
      </c>
      <c r="E115" s="2">
        <v>754411</v>
      </c>
      <c r="F115" s="2"/>
      <c r="G115" s="2">
        <v>0</v>
      </c>
      <c r="H115" s="2">
        <v>0</v>
      </c>
      <c r="J115"/>
    </row>
    <row r="116" spans="1:10" x14ac:dyDescent="0.25">
      <c r="A116" s="1" t="s">
        <v>17</v>
      </c>
      <c r="B116" s="7">
        <v>43709</v>
      </c>
      <c r="C116" s="2"/>
      <c r="D116" s="2">
        <v>34400</v>
      </c>
      <c r="E116" s="2">
        <v>696753</v>
      </c>
      <c r="F116" s="2"/>
      <c r="G116" s="2">
        <v>0</v>
      </c>
      <c r="H116" s="2">
        <v>0</v>
      </c>
      <c r="J116"/>
    </row>
    <row r="117" spans="1:10" x14ac:dyDescent="0.25">
      <c r="A117" s="1" t="s">
        <v>17</v>
      </c>
      <c r="B117" s="7">
        <v>43739</v>
      </c>
      <c r="C117" s="2"/>
      <c r="D117" s="2">
        <v>46240</v>
      </c>
      <c r="E117" s="2">
        <v>662057</v>
      </c>
      <c r="F117" s="2"/>
      <c r="G117" s="2">
        <v>0</v>
      </c>
      <c r="H117" s="2">
        <v>0</v>
      </c>
      <c r="J117"/>
    </row>
    <row r="118" spans="1:10" x14ac:dyDescent="0.25">
      <c r="A118" s="1" t="s">
        <v>17</v>
      </c>
      <c r="B118" s="7">
        <v>43770</v>
      </c>
      <c r="C118" s="2"/>
      <c r="D118" s="2">
        <v>54160</v>
      </c>
      <c r="E118" s="2">
        <v>477483</v>
      </c>
      <c r="F118" s="2"/>
      <c r="G118" s="2">
        <v>0</v>
      </c>
      <c r="H118" s="2">
        <v>0</v>
      </c>
      <c r="J118"/>
    </row>
    <row r="119" spans="1:10" x14ac:dyDescent="0.25">
      <c r="A119" s="1" t="s">
        <v>17</v>
      </c>
      <c r="B119" s="7">
        <v>43800</v>
      </c>
      <c r="C119" s="2"/>
      <c r="D119" s="2">
        <v>23200</v>
      </c>
      <c r="E119" s="2">
        <v>535915</v>
      </c>
      <c r="F119" s="2"/>
      <c r="G119" s="2">
        <v>0</v>
      </c>
      <c r="H119" s="2">
        <v>0</v>
      </c>
      <c r="J119"/>
    </row>
    <row r="120" spans="1:10" x14ac:dyDescent="0.25">
      <c r="A120" s="1" t="s">
        <v>17</v>
      </c>
      <c r="B120" s="7" t="s">
        <v>12</v>
      </c>
      <c r="C120" s="2"/>
      <c r="D120" s="2">
        <f t="shared" ref="D120:H120" si="7">SUM(D108:D119)</f>
        <v>560400</v>
      </c>
      <c r="E120" s="2">
        <f t="shared" si="7"/>
        <v>6790522</v>
      </c>
      <c r="F120" s="2"/>
      <c r="G120" s="2">
        <f t="shared" si="7"/>
        <v>0</v>
      </c>
      <c r="H120" s="2">
        <f t="shared" si="7"/>
        <v>0</v>
      </c>
      <c r="J120"/>
    </row>
    <row r="121" spans="1:10" x14ac:dyDescent="0.25">
      <c r="B121" s="7"/>
      <c r="C121" s="2"/>
      <c r="D121" s="2"/>
      <c r="E121" s="2"/>
      <c r="F121" s="2"/>
      <c r="G121" s="2"/>
      <c r="H121" s="2"/>
      <c r="J121"/>
    </row>
    <row r="122" spans="1:10" x14ac:dyDescent="0.25">
      <c r="A122" s="1" t="s">
        <v>17</v>
      </c>
      <c r="B122" s="7">
        <v>43831</v>
      </c>
      <c r="C122" s="2"/>
      <c r="D122" s="2">
        <v>36160</v>
      </c>
      <c r="E122" s="2">
        <v>511879</v>
      </c>
      <c r="F122" s="2"/>
      <c r="G122" s="2">
        <v>0</v>
      </c>
      <c r="H122" s="2">
        <v>0</v>
      </c>
      <c r="J122"/>
    </row>
    <row r="123" spans="1:10" x14ac:dyDescent="0.25">
      <c r="A123" s="1" t="s">
        <v>17</v>
      </c>
      <c r="B123" s="7">
        <v>43862</v>
      </c>
      <c r="C123" s="2"/>
      <c r="D123" s="2">
        <v>51680</v>
      </c>
      <c r="E123" s="2">
        <v>438229</v>
      </c>
      <c r="F123" s="2"/>
      <c r="G123" s="2">
        <v>0</v>
      </c>
      <c r="H123" s="2">
        <v>0</v>
      </c>
      <c r="J123"/>
    </row>
    <row r="124" spans="1:10" x14ac:dyDescent="0.25">
      <c r="A124" s="1" t="s">
        <v>17</v>
      </c>
      <c r="B124" s="7">
        <v>43891</v>
      </c>
      <c r="C124" s="2"/>
      <c r="D124" s="2">
        <v>114640</v>
      </c>
      <c r="E124" s="2">
        <v>405788</v>
      </c>
      <c r="F124" s="2"/>
      <c r="G124" s="2">
        <v>0</v>
      </c>
      <c r="H124" s="2">
        <v>0</v>
      </c>
      <c r="J124"/>
    </row>
    <row r="125" spans="1:10" x14ac:dyDescent="0.25">
      <c r="A125" s="1" t="s">
        <v>17</v>
      </c>
      <c r="B125" s="7">
        <v>43922</v>
      </c>
      <c r="C125" s="2"/>
      <c r="D125" s="2">
        <v>284160</v>
      </c>
      <c r="E125" s="2">
        <v>394871</v>
      </c>
      <c r="F125" s="2"/>
      <c r="G125" s="2">
        <v>0</v>
      </c>
      <c r="H125" s="2">
        <v>0</v>
      </c>
      <c r="J125"/>
    </row>
    <row r="126" spans="1:10" x14ac:dyDescent="0.25">
      <c r="A126" s="1" t="s">
        <v>17</v>
      </c>
      <c r="B126" s="7">
        <v>43952</v>
      </c>
      <c r="C126" s="2"/>
      <c r="D126" s="2">
        <v>245200</v>
      </c>
      <c r="E126" s="2">
        <v>329778</v>
      </c>
      <c r="F126" s="2"/>
      <c r="G126" s="2">
        <v>0</v>
      </c>
      <c r="H126" s="2">
        <v>0</v>
      </c>
      <c r="J126"/>
    </row>
    <row r="127" spans="1:10" x14ac:dyDescent="0.25">
      <c r="A127" s="1" t="s">
        <v>17</v>
      </c>
      <c r="B127" s="7">
        <v>43983</v>
      </c>
      <c r="C127" s="2"/>
      <c r="D127" s="2">
        <v>123280</v>
      </c>
      <c r="E127" s="2">
        <v>506082</v>
      </c>
      <c r="F127" s="2"/>
      <c r="G127" s="2">
        <v>0</v>
      </c>
      <c r="H127" s="2">
        <v>0</v>
      </c>
      <c r="J127"/>
    </row>
    <row r="128" spans="1:10" x14ac:dyDescent="0.25">
      <c r="A128" s="1" t="s">
        <v>17</v>
      </c>
      <c r="B128" s="7">
        <v>44013</v>
      </c>
      <c r="C128" s="2"/>
      <c r="D128" s="2">
        <v>83200</v>
      </c>
      <c r="E128" s="2">
        <v>643824</v>
      </c>
      <c r="F128" s="2"/>
      <c r="G128" s="2">
        <v>0</v>
      </c>
      <c r="H128" s="2">
        <v>0</v>
      </c>
      <c r="J128"/>
    </row>
    <row r="129" spans="1:10" x14ac:dyDescent="0.25">
      <c r="A129" s="1" t="s">
        <v>17</v>
      </c>
      <c r="B129" s="7">
        <v>44044</v>
      </c>
      <c r="C129" s="2"/>
      <c r="D129" s="2">
        <v>72880</v>
      </c>
      <c r="E129" s="2">
        <v>645889</v>
      </c>
      <c r="F129" s="2"/>
      <c r="G129" s="2">
        <v>0</v>
      </c>
      <c r="H129" s="2">
        <v>0</v>
      </c>
      <c r="J129"/>
    </row>
    <row r="130" spans="1:10" x14ac:dyDescent="0.25">
      <c r="A130" s="1" t="s">
        <v>17</v>
      </c>
      <c r="B130" s="7">
        <v>44075</v>
      </c>
      <c r="C130" s="2"/>
      <c r="D130" s="2">
        <v>69840</v>
      </c>
      <c r="E130" s="2">
        <v>627911</v>
      </c>
      <c r="F130" s="2"/>
      <c r="G130" s="2">
        <v>0</v>
      </c>
      <c r="H130" s="2">
        <v>0</v>
      </c>
      <c r="J130"/>
    </row>
    <row r="131" spans="1:10" x14ac:dyDescent="0.25">
      <c r="A131" s="1" t="s">
        <v>17</v>
      </c>
      <c r="B131" s="7">
        <v>44105</v>
      </c>
      <c r="C131" s="2"/>
      <c r="D131" s="2">
        <v>110400</v>
      </c>
      <c r="E131" s="2">
        <v>472615</v>
      </c>
      <c r="F131" s="2"/>
      <c r="G131" s="2">
        <v>0</v>
      </c>
      <c r="H131" s="2">
        <v>0</v>
      </c>
      <c r="J131"/>
    </row>
    <row r="132" spans="1:10" x14ac:dyDescent="0.25">
      <c r="A132" s="1" t="s">
        <v>17</v>
      </c>
      <c r="B132" s="7">
        <v>44136</v>
      </c>
      <c r="C132" s="2"/>
      <c r="D132" s="2">
        <v>138800</v>
      </c>
      <c r="E132" s="2">
        <v>437221</v>
      </c>
      <c r="F132" s="2"/>
      <c r="G132" s="2">
        <v>0</v>
      </c>
      <c r="H132" s="2">
        <v>0</v>
      </c>
      <c r="J132"/>
    </row>
    <row r="133" spans="1:10" x14ac:dyDescent="0.25">
      <c r="A133" s="1" t="s">
        <v>17</v>
      </c>
      <c r="B133" s="7">
        <v>44166</v>
      </c>
      <c r="C133" s="2"/>
      <c r="D133" s="2">
        <v>124560</v>
      </c>
      <c r="E133" s="2">
        <v>469634</v>
      </c>
      <c r="F133" s="2"/>
      <c r="G133" s="2">
        <v>0</v>
      </c>
      <c r="H133" s="2">
        <v>0</v>
      </c>
      <c r="J133"/>
    </row>
    <row r="134" spans="1:10" x14ac:dyDescent="0.25">
      <c r="A134" s="1" t="s">
        <v>17</v>
      </c>
      <c r="B134" s="7" t="s">
        <v>13</v>
      </c>
      <c r="C134" s="2"/>
      <c r="D134" s="2">
        <f t="shared" ref="D134:H134" si="8">SUM(D122:D133)</f>
        <v>1454800</v>
      </c>
      <c r="E134" s="2">
        <f t="shared" si="8"/>
        <v>5883721</v>
      </c>
      <c r="F134" s="2"/>
      <c r="G134" s="2">
        <f t="shared" si="8"/>
        <v>0</v>
      </c>
      <c r="H134" s="2">
        <f t="shared" si="8"/>
        <v>0</v>
      </c>
      <c r="J134"/>
    </row>
    <row r="135" spans="1:10" x14ac:dyDescent="0.25">
      <c r="B135" s="7"/>
      <c r="C135" s="2"/>
      <c r="D135" s="2"/>
      <c r="E135" s="2"/>
      <c r="F135" s="2"/>
      <c r="G135" s="2"/>
      <c r="H135" s="2"/>
      <c r="J135"/>
    </row>
    <row r="136" spans="1:10" x14ac:dyDescent="0.25">
      <c r="A136" s="1" t="s">
        <v>17</v>
      </c>
      <c r="B136" s="7">
        <v>44197</v>
      </c>
      <c r="C136" s="2"/>
      <c r="D136" s="2">
        <v>130880</v>
      </c>
      <c r="E136" s="2">
        <v>513259</v>
      </c>
      <c r="F136" s="2"/>
      <c r="G136" s="2">
        <v>0</v>
      </c>
      <c r="H136" s="2">
        <v>0</v>
      </c>
      <c r="J136"/>
    </row>
    <row r="137" spans="1:10" x14ac:dyDescent="0.25">
      <c r="A137" s="1" t="s">
        <v>17</v>
      </c>
      <c r="B137" s="7">
        <v>44228</v>
      </c>
      <c r="C137" s="2"/>
      <c r="D137" s="2">
        <v>137200</v>
      </c>
      <c r="E137" s="2">
        <v>486212</v>
      </c>
      <c r="F137" s="2"/>
      <c r="G137" s="2">
        <v>0</v>
      </c>
      <c r="H137" s="2">
        <v>0</v>
      </c>
      <c r="J137"/>
    </row>
    <row r="138" spans="1:10" x14ac:dyDescent="0.25">
      <c r="A138" s="1" t="s">
        <v>17</v>
      </c>
      <c r="B138" s="7">
        <v>44256</v>
      </c>
      <c r="C138" s="2"/>
      <c r="D138" s="2">
        <v>181440</v>
      </c>
      <c r="E138" s="2">
        <v>464019</v>
      </c>
      <c r="F138" s="2"/>
      <c r="G138" s="2">
        <v>0</v>
      </c>
      <c r="H138" s="2">
        <v>0</v>
      </c>
      <c r="J138"/>
    </row>
    <row r="139" spans="1:10" x14ac:dyDescent="0.25">
      <c r="A139" s="1" t="s">
        <v>17</v>
      </c>
      <c r="B139" s="7">
        <v>44287</v>
      </c>
      <c r="C139" s="2"/>
      <c r="D139" s="2">
        <v>196080</v>
      </c>
      <c r="E139" s="2">
        <v>452949</v>
      </c>
      <c r="F139" s="2"/>
      <c r="G139" s="2">
        <v>0</v>
      </c>
      <c r="H139" s="2">
        <v>0</v>
      </c>
      <c r="J139"/>
    </row>
    <row r="140" spans="1:10" x14ac:dyDescent="0.25">
      <c r="A140" s="1" t="s">
        <v>17</v>
      </c>
      <c r="B140" s="7">
        <v>44317</v>
      </c>
      <c r="C140" s="2"/>
      <c r="D140" s="2">
        <v>171520</v>
      </c>
      <c r="E140" s="2">
        <v>434556</v>
      </c>
      <c r="F140" s="2"/>
      <c r="G140" s="2">
        <v>0</v>
      </c>
      <c r="H140" s="2">
        <v>0</v>
      </c>
      <c r="J140"/>
    </row>
    <row r="141" spans="1:10" x14ac:dyDescent="0.25">
      <c r="A141" s="1" t="s">
        <v>17</v>
      </c>
      <c r="B141" s="7">
        <v>44348</v>
      </c>
      <c r="C141" s="2"/>
      <c r="D141" s="2">
        <v>111040</v>
      </c>
      <c r="E141" s="2">
        <v>595262</v>
      </c>
      <c r="F141" s="2"/>
      <c r="G141" s="2">
        <v>0</v>
      </c>
      <c r="H141" s="2">
        <v>0</v>
      </c>
      <c r="J141"/>
    </row>
    <row r="142" spans="1:10" x14ac:dyDescent="0.25">
      <c r="A142" s="1" t="s">
        <v>17</v>
      </c>
      <c r="B142" s="7">
        <v>44378</v>
      </c>
      <c r="C142" s="2"/>
      <c r="D142" s="2">
        <v>102240</v>
      </c>
      <c r="E142" s="2">
        <v>719244</v>
      </c>
      <c r="F142" s="2"/>
      <c r="G142" s="2">
        <v>0</v>
      </c>
      <c r="H142" s="2">
        <v>0</v>
      </c>
      <c r="J142"/>
    </row>
    <row r="143" spans="1:10" x14ac:dyDescent="0.25">
      <c r="A143" s="1" t="s">
        <v>17</v>
      </c>
      <c r="B143" s="7">
        <v>44409</v>
      </c>
      <c r="C143" s="2"/>
      <c r="D143" s="2">
        <v>80880</v>
      </c>
      <c r="E143" s="2">
        <v>724371</v>
      </c>
      <c r="F143" s="2"/>
      <c r="G143" s="2">
        <v>0</v>
      </c>
      <c r="H143" s="2">
        <v>0</v>
      </c>
      <c r="J143"/>
    </row>
    <row r="144" spans="1:10" x14ac:dyDescent="0.25">
      <c r="A144" s="1" t="s">
        <v>17</v>
      </c>
      <c r="B144" s="7">
        <v>44440</v>
      </c>
      <c r="C144" s="2"/>
      <c r="D144" s="2">
        <v>109040</v>
      </c>
      <c r="E144" s="2">
        <v>734013</v>
      </c>
      <c r="F144" s="2"/>
      <c r="G144" s="2">
        <v>0</v>
      </c>
      <c r="H144" s="2">
        <v>0</v>
      </c>
      <c r="J144"/>
    </row>
    <row r="145" spans="1:10" x14ac:dyDescent="0.25">
      <c r="A145" s="1" t="s">
        <v>17</v>
      </c>
      <c r="B145" s="7">
        <v>44470</v>
      </c>
      <c r="C145" s="2"/>
      <c r="D145" s="2">
        <v>13520</v>
      </c>
      <c r="E145" s="2">
        <v>564318</v>
      </c>
      <c r="F145" s="2"/>
      <c r="G145" s="2">
        <v>0</v>
      </c>
      <c r="H145" s="2">
        <v>0</v>
      </c>
      <c r="J145"/>
    </row>
    <row r="146" spans="1:10" x14ac:dyDescent="0.25">
      <c r="A146" s="1" t="s">
        <v>17</v>
      </c>
      <c r="B146" s="7">
        <v>44501</v>
      </c>
      <c r="C146" s="2"/>
      <c r="D146" s="2">
        <v>1120</v>
      </c>
      <c r="E146" s="2">
        <v>463886</v>
      </c>
      <c r="F146" s="2"/>
      <c r="G146" s="2">
        <v>0</v>
      </c>
      <c r="H146" s="2">
        <v>0</v>
      </c>
      <c r="J146"/>
    </row>
    <row r="147" spans="1:10" x14ac:dyDescent="0.25">
      <c r="A147" s="1" t="s">
        <v>17</v>
      </c>
      <c r="B147" s="7">
        <v>44531</v>
      </c>
      <c r="C147" s="2"/>
      <c r="D147" s="2">
        <v>1120</v>
      </c>
      <c r="E147" s="2">
        <v>518174</v>
      </c>
      <c r="F147" s="2"/>
      <c r="G147" s="2">
        <v>0</v>
      </c>
      <c r="H147" s="2">
        <v>0</v>
      </c>
      <c r="J147"/>
    </row>
    <row r="148" spans="1:10" x14ac:dyDescent="0.25">
      <c r="A148" s="1" t="s">
        <v>17</v>
      </c>
      <c r="B148" s="7" t="s">
        <v>14</v>
      </c>
      <c r="C148" s="2"/>
      <c r="D148" s="2">
        <f t="shared" ref="D148:H148" si="9">SUM(D136:D147)</f>
        <v>1236080</v>
      </c>
      <c r="E148" s="2">
        <f t="shared" si="9"/>
        <v>6670263</v>
      </c>
      <c r="F148" s="2"/>
      <c r="G148" s="2">
        <f t="shared" si="9"/>
        <v>0</v>
      </c>
      <c r="H148" s="2">
        <f t="shared" si="9"/>
        <v>0</v>
      </c>
      <c r="J148"/>
    </row>
    <row r="149" spans="1:10" x14ac:dyDescent="0.25">
      <c r="B149" s="7"/>
      <c r="C149" s="2"/>
      <c r="D149" s="2"/>
      <c r="E149" s="2"/>
      <c r="F149" s="2"/>
      <c r="G149" s="2"/>
      <c r="H149" s="2"/>
      <c r="J149"/>
    </row>
    <row r="150" spans="1:10" x14ac:dyDescent="0.25">
      <c r="A150" s="1" t="s">
        <v>17</v>
      </c>
      <c r="B150" s="7">
        <v>44562</v>
      </c>
      <c r="C150" s="2"/>
      <c r="D150" s="2">
        <v>640</v>
      </c>
      <c r="E150" s="2">
        <v>528723</v>
      </c>
      <c r="F150" s="2"/>
      <c r="G150" s="2">
        <v>0</v>
      </c>
      <c r="H150" s="2">
        <v>0</v>
      </c>
      <c r="J150"/>
    </row>
    <row r="151" spans="1:10" x14ac:dyDescent="0.25">
      <c r="A151" s="1" t="s">
        <v>17</v>
      </c>
      <c r="B151" s="7">
        <v>44593</v>
      </c>
      <c r="C151" s="2"/>
      <c r="D151" s="2">
        <v>34560</v>
      </c>
      <c r="E151" s="2">
        <v>490097</v>
      </c>
      <c r="F151" s="2"/>
      <c r="G151" s="2">
        <v>12960</v>
      </c>
      <c r="H151" s="2">
        <v>53120</v>
      </c>
      <c r="J151"/>
    </row>
    <row r="152" spans="1:10" x14ac:dyDescent="0.25">
      <c r="A152" s="1" t="s">
        <v>17</v>
      </c>
      <c r="B152" s="7">
        <v>44621</v>
      </c>
      <c r="C152" s="2"/>
      <c r="D152" s="2">
        <v>64120</v>
      </c>
      <c r="E152" s="2">
        <v>481294</v>
      </c>
      <c r="F152" s="2"/>
      <c r="G152" s="2">
        <v>13520</v>
      </c>
      <c r="H152" s="2">
        <v>26160</v>
      </c>
      <c r="J152"/>
    </row>
    <row r="153" spans="1:10" x14ac:dyDescent="0.25">
      <c r="A153" s="1" t="s">
        <v>17</v>
      </c>
      <c r="B153" s="7">
        <v>44652</v>
      </c>
      <c r="C153" s="2"/>
      <c r="D153" s="2">
        <v>62280</v>
      </c>
      <c r="E153" s="2">
        <v>432436</v>
      </c>
      <c r="F153" s="2"/>
      <c r="G153" s="2">
        <v>21340</v>
      </c>
      <c r="H153" s="2">
        <v>26900</v>
      </c>
      <c r="J153"/>
    </row>
    <row r="154" spans="1:10" x14ac:dyDescent="0.25">
      <c r="A154" s="1" t="s">
        <v>17</v>
      </c>
      <c r="B154" s="7">
        <v>44682</v>
      </c>
      <c r="C154" s="2"/>
      <c r="D154" s="2">
        <v>58120</v>
      </c>
      <c r="E154" s="2">
        <v>453814</v>
      </c>
      <c r="F154" s="2"/>
      <c r="G154" s="2">
        <v>22880</v>
      </c>
      <c r="H154" s="2">
        <v>41080</v>
      </c>
      <c r="J154"/>
    </row>
    <row r="155" spans="1:10" x14ac:dyDescent="0.25">
      <c r="A155" s="1" t="s">
        <v>17</v>
      </c>
      <c r="B155" s="7">
        <v>44713</v>
      </c>
      <c r="C155" s="2"/>
      <c r="D155" s="2">
        <v>58040</v>
      </c>
      <c r="E155" s="2">
        <v>603164</v>
      </c>
      <c r="F155" s="2"/>
      <c r="G155" s="2">
        <v>19600</v>
      </c>
      <c r="H155" s="2">
        <v>60380</v>
      </c>
      <c r="J155"/>
    </row>
    <row r="156" spans="1:10" x14ac:dyDescent="0.25">
      <c r="A156" s="1" t="s">
        <v>17</v>
      </c>
      <c r="B156" s="7">
        <v>44743</v>
      </c>
      <c r="C156" s="2"/>
      <c r="D156" s="2">
        <v>34200</v>
      </c>
      <c r="E156" s="2">
        <v>646306</v>
      </c>
      <c r="F156" s="2"/>
      <c r="G156" s="2">
        <v>31500</v>
      </c>
      <c r="H156" s="2">
        <v>80880</v>
      </c>
      <c r="J156"/>
    </row>
    <row r="157" spans="1:10" x14ac:dyDescent="0.25">
      <c r="A157" s="1" t="s">
        <v>17</v>
      </c>
      <c r="B157" s="7">
        <v>44774</v>
      </c>
      <c r="C157" s="2"/>
      <c r="D157" s="2">
        <v>25640</v>
      </c>
      <c r="E157" s="2">
        <v>642467</v>
      </c>
      <c r="F157" s="2"/>
      <c r="G157" s="2">
        <v>29260</v>
      </c>
      <c r="H157" s="2">
        <v>97400</v>
      </c>
      <c r="J157"/>
    </row>
    <row r="158" spans="1:10" x14ac:dyDescent="0.25">
      <c r="A158" s="1" t="s">
        <v>17</v>
      </c>
      <c r="B158" s="7">
        <v>44805</v>
      </c>
      <c r="C158" s="2"/>
      <c r="D158" s="2">
        <v>36600</v>
      </c>
      <c r="E158" s="2">
        <v>631885</v>
      </c>
      <c r="F158" s="2"/>
      <c r="G158" s="2">
        <v>20240</v>
      </c>
      <c r="H158" s="2">
        <v>95800</v>
      </c>
      <c r="J158"/>
    </row>
    <row r="159" spans="1:10" x14ac:dyDescent="0.25">
      <c r="A159" s="1" t="s">
        <v>17</v>
      </c>
      <c r="B159" s="7">
        <v>44835</v>
      </c>
      <c r="C159" s="2"/>
      <c r="D159" s="2">
        <v>61000</v>
      </c>
      <c r="E159" s="2">
        <v>465326</v>
      </c>
      <c r="F159" s="2"/>
      <c r="G159" s="2">
        <v>26220</v>
      </c>
      <c r="H159" s="2">
        <v>63380</v>
      </c>
      <c r="J159"/>
    </row>
    <row r="160" spans="1:10" x14ac:dyDescent="0.25">
      <c r="A160" s="1" t="s">
        <v>17</v>
      </c>
      <c r="B160" s="7">
        <v>44866</v>
      </c>
      <c r="C160" s="2"/>
      <c r="D160" s="2">
        <v>31800</v>
      </c>
      <c r="E160" s="2">
        <v>435382</v>
      </c>
      <c r="F160" s="2"/>
      <c r="G160" s="2">
        <v>17060</v>
      </c>
      <c r="H160" s="2">
        <v>63980</v>
      </c>
      <c r="J160"/>
    </row>
    <row r="161" spans="1:10" x14ac:dyDescent="0.25">
      <c r="A161" s="1" t="s">
        <v>17</v>
      </c>
      <c r="B161" s="7">
        <v>44896</v>
      </c>
      <c r="C161" s="2"/>
      <c r="D161" s="2">
        <v>23760</v>
      </c>
      <c r="E161" s="2">
        <v>486543</v>
      </c>
      <c r="F161" s="2"/>
      <c r="G161" s="2">
        <v>15080</v>
      </c>
      <c r="H161" s="2">
        <v>67700</v>
      </c>
      <c r="J161"/>
    </row>
    <row r="162" spans="1:10" x14ac:dyDescent="0.25">
      <c r="A162" s="1" t="s">
        <v>17</v>
      </c>
      <c r="B162" s="7" t="s">
        <v>15</v>
      </c>
      <c r="C162" s="2"/>
      <c r="D162" s="2">
        <f t="shared" ref="D162:H162" si="10">SUM(D150:D161)</f>
        <v>490760</v>
      </c>
      <c r="E162" s="2">
        <f t="shared" si="10"/>
        <v>6297437</v>
      </c>
      <c r="F162" s="2"/>
      <c r="G162" s="2">
        <f t="shared" si="10"/>
        <v>229660</v>
      </c>
      <c r="H162" s="2">
        <f t="shared" si="10"/>
        <v>676780</v>
      </c>
      <c r="J162"/>
    </row>
    <row r="163" spans="1:10" x14ac:dyDescent="0.25">
      <c r="C163" s="2"/>
      <c r="D163" s="2"/>
      <c r="E163" s="2"/>
      <c r="F163" s="2"/>
      <c r="G163" s="2"/>
      <c r="H163" s="2"/>
      <c r="J163"/>
    </row>
    <row r="164" spans="1:10" x14ac:dyDescent="0.25">
      <c r="A164" s="1" t="s">
        <v>17</v>
      </c>
      <c r="B164" s="7">
        <v>44927</v>
      </c>
      <c r="C164" s="2"/>
      <c r="D164" s="2">
        <v>12880</v>
      </c>
      <c r="E164" s="2">
        <v>469857</v>
      </c>
      <c r="F164" s="2"/>
      <c r="G164" s="2">
        <v>9540</v>
      </c>
      <c r="H164" s="2">
        <v>81140</v>
      </c>
      <c r="J164"/>
    </row>
    <row r="165" spans="1:10" x14ac:dyDescent="0.25">
      <c r="A165" s="1" t="s">
        <v>17</v>
      </c>
      <c r="B165" s="7">
        <v>44958</v>
      </c>
      <c r="C165" s="2"/>
      <c r="D165" s="2">
        <v>21480</v>
      </c>
      <c r="E165" s="2">
        <v>440337</v>
      </c>
      <c r="F165" s="2"/>
      <c r="G165" s="2">
        <v>12520</v>
      </c>
      <c r="H165" s="2">
        <v>65940</v>
      </c>
      <c r="J165"/>
    </row>
    <row r="166" spans="1:10" x14ac:dyDescent="0.25">
      <c r="A166" s="1" t="s">
        <v>17</v>
      </c>
      <c r="B166" s="7">
        <v>44986</v>
      </c>
      <c r="C166" s="2"/>
      <c r="D166" s="2">
        <v>30440</v>
      </c>
      <c r="E166" s="2">
        <v>409822</v>
      </c>
      <c r="F166" s="2"/>
      <c r="G166" s="2">
        <v>14280</v>
      </c>
      <c r="H166" s="2">
        <v>67720</v>
      </c>
      <c r="J166"/>
    </row>
    <row r="167" spans="1:10" x14ac:dyDescent="0.25">
      <c r="A167" s="1" t="s">
        <v>17</v>
      </c>
      <c r="B167" s="7">
        <v>45017</v>
      </c>
      <c r="C167" s="2"/>
      <c r="D167" s="2">
        <v>37240</v>
      </c>
      <c r="E167" s="2">
        <v>406485</v>
      </c>
      <c r="F167" s="2"/>
      <c r="G167" s="2">
        <v>39500</v>
      </c>
      <c r="H167" s="2">
        <v>58480</v>
      </c>
      <c r="J167"/>
    </row>
    <row r="168" spans="1:10" x14ac:dyDescent="0.25">
      <c r="A168" s="1" t="s">
        <v>17</v>
      </c>
      <c r="B168" s="7">
        <v>45047</v>
      </c>
      <c r="C168" s="2"/>
      <c r="D168" s="2">
        <v>149920</v>
      </c>
      <c r="E168" s="2">
        <v>392014</v>
      </c>
      <c r="F168" s="2"/>
      <c r="G168" s="2">
        <v>42420</v>
      </c>
      <c r="H168" s="2">
        <v>45640</v>
      </c>
      <c r="J168"/>
    </row>
    <row r="169" spans="1:10" x14ac:dyDescent="0.25">
      <c r="A169" s="1" t="s">
        <v>17</v>
      </c>
      <c r="B169" s="7">
        <v>45078</v>
      </c>
      <c r="C169" s="2"/>
      <c r="D169" s="2">
        <v>91560</v>
      </c>
      <c r="E169" s="2">
        <v>521766</v>
      </c>
      <c r="F169" s="2"/>
      <c r="G169" s="2">
        <v>41540</v>
      </c>
      <c r="H169" s="2">
        <v>63220</v>
      </c>
      <c r="J169"/>
    </row>
    <row r="170" spans="1:10" x14ac:dyDescent="0.25">
      <c r="A170" s="1" t="s">
        <v>17</v>
      </c>
      <c r="B170" s="7">
        <v>45108</v>
      </c>
      <c r="C170" s="2"/>
      <c r="D170" s="2">
        <v>71520</v>
      </c>
      <c r="E170" s="2">
        <v>539246</v>
      </c>
      <c r="F170" s="2"/>
      <c r="G170" s="2">
        <v>29080</v>
      </c>
      <c r="H170" s="2">
        <v>82540</v>
      </c>
      <c r="J170"/>
    </row>
    <row r="171" spans="1:10" x14ac:dyDescent="0.25">
      <c r="A171" s="1" t="s">
        <v>17</v>
      </c>
      <c r="B171" s="7">
        <v>45139</v>
      </c>
      <c r="C171" s="2"/>
      <c r="D171" s="2">
        <v>31720</v>
      </c>
      <c r="E171" s="2">
        <v>600147</v>
      </c>
      <c r="F171" s="2"/>
      <c r="G171" s="2">
        <v>26540</v>
      </c>
      <c r="H171" s="2">
        <v>101640</v>
      </c>
      <c r="J171"/>
    </row>
    <row r="172" spans="1:10" x14ac:dyDescent="0.25">
      <c r="A172" s="1" t="s">
        <v>17</v>
      </c>
      <c r="B172" s="7">
        <v>45170</v>
      </c>
      <c r="C172" s="2"/>
      <c r="D172" s="2">
        <v>28200</v>
      </c>
      <c r="E172" s="2">
        <v>627742</v>
      </c>
      <c r="F172" s="2"/>
      <c r="G172" s="2">
        <v>30600</v>
      </c>
      <c r="H172" s="2">
        <v>95440</v>
      </c>
      <c r="J172"/>
    </row>
    <row r="173" spans="1:10" x14ac:dyDescent="0.25">
      <c r="A173" s="1" t="s">
        <v>17</v>
      </c>
      <c r="B173" s="7">
        <v>45200</v>
      </c>
      <c r="C173" s="2"/>
      <c r="D173" s="2">
        <v>28960</v>
      </c>
      <c r="E173" s="2">
        <v>477307</v>
      </c>
      <c r="F173" s="2"/>
      <c r="G173" s="2">
        <v>27280</v>
      </c>
      <c r="H173" s="2">
        <v>58420</v>
      </c>
      <c r="J173"/>
    </row>
    <row r="174" spans="1:10" x14ac:dyDescent="0.25">
      <c r="A174" s="1" t="s">
        <v>17</v>
      </c>
      <c r="B174" s="7">
        <v>45231</v>
      </c>
      <c r="C174" s="2"/>
      <c r="D174" s="2">
        <v>25200</v>
      </c>
      <c r="E174" s="2">
        <v>433304</v>
      </c>
      <c r="F174" s="2"/>
      <c r="G174" s="2">
        <v>18820</v>
      </c>
      <c r="H174" s="2">
        <v>50120</v>
      </c>
      <c r="J174"/>
    </row>
    <row r="175" spans="1:10" x14ac:dyDescent="0.25">
      <c r="A175" s="1" t="s">
        <v>17</v>
      </c>
      <c r="B175" s="7">
        <v>45261</v>
      </c>
      <c r="C175" s="2"/>
      <c r="D175" s="2">
        <v>6400</v>
      </c>
      <c r="E175" s="2">
        <v>396922</v>
      </c>
      <c r="F175" s="2"/>
      <c r="G175" s="2">
        <v>18000</v>
      </c>
      <c r="H175" s="2">
        <v>53500</v>
      </c>
      <c r="J175"/>
    </row>
    <row r="176" spans="1:10" x14ac:dyDescent="0.25">
      <c r="A176" s="1" t="s">
        <v>17</v>
      </c>
      <c r="B176" s="7" t="s">
        <v>16</v>
      </c>
      <c r="C176" s="2"/>
      <c r="D176" s="2">
        <f t="shared" ref="D176:H176" si="11">SUM(D164:D175)</f>
        <v>535520</v>
      </c>
      <c r="E176" s="2">
        <f t="shared" si="11"/>
        <v>5714949</v>
      </c>
      <c r="F176" s="2"/>
      <c r="G176" s="2">
        <f t="shared" si="11"/>
        <v>310120</v>
      </c>
      <c r="H176" s="2">
        <f t="shared" si="11"/>
        <v>823800</v>
      </c>
      <c r="J176"/>
    </row>
    <row r="177" spans="3:10" x14ac:dyDescent="0.25">
      <c r="C177" s="2"/>
      <c r="D177" s="2"/>
      <c r="E177" s="2"/>
      <c r="F177" s="2"/>
      <c r="G177" s="2"/>
      <c r="H177" s="2"/>
      <c r="J177"/>
    </row>
    <row r="178" spans="3:10" x14ac:dyDescent="0.25">
      <c r="C178" s="2"/>
      <c r="D178" s="2"/>
      <c r="E178" s="2"/>
      <c r="F178" s="2"/>
      <c r="G178" s="2"/>
      <c r="H178" s="2"/>
      <c r="J178"/>
    </row>
    <row r="179" spans="3:10" x14ac:dyDescent="0.25">
      <c r="C179" s="2"/>
      <c r="D179" s="2"/>
      <c r="E179" s="2"/>
      <c r="F179" s="2"/>
      <c r="G179" s="2"/>
      <c r="H179" s="2"/>
      <c r="J179"/>
    </row>
    <row r="180" spans="3:10" x14ac:dyDescent="0.25">
      <c r="C180" s="2"/>
      <c r="D180" s="2"/>
      <c r="E180" s="2"/>
      <c r="F180" s="2"/>
      <c r="G180" s="2"/>
      <c r="H180" s="2"/>
      <c r="J180"/>
    </row>
    <row r="181" spans="3:10" x14ac:dyDescent="0.25">
      <c r="C181" s="2"/>
      <c r="D181" s="2"/>
      <c r="E181" s="2"/>
      <c r="F181" s="2"/>
      <c r="G181" s="2"/>
      <c r="H181" s="2"/>
      <c r="J181"/>
    </row>
    <row r="182" spans="3:10" x14ac:dyDescent="0.25">
      <c r="C182" s="2"/>
      <c r="D182" s="2"/>
      <c r="E182" s="2"/>
      <c r="F182" s="2"/>
      <c r="G182" s="2"/>
      <c r="H182" s="2"/>
      <c r="J182"/>
    </row>
    <row r="183" spans="3:10" x14ac:dyDescent="0.25">
      <c r="C183" s="2"/>
      <c r="D183" s="2"/>
      <c r="E183" s="2"/>
      <c r="F183" s="2"/>
      <c r="G183" s="2"/>
      <c r="H183" s="2"/>
      <c r="J183"/>
    </row>
    <row r="184" spans="3:10" x14ac:dyDescent="0.25">
      <c r="C184" s="2"/>
      <c r="D184" s="2"/>
      <c r="E184" s="2"/>
      <c r="F184" s="2"/>
      <c r="G184" s="2"/>
      <c r="H184" s="2"/>
      <c r="J184"/>
    </row>
    <row r="185" spans="3:10" x14ac:dyDescent="0.25">
      <c r="C185" s="2"/>
      <c r="D185" s="2"/>
      <c r="E185" s="2"/>
      <c r="F185" s="2"/>
      <c r="G185" s="2"/>
      <c r="H185" s="2"/>
      <c r="J185"/>
    </row>
    <row r="186" spans="3:10" x14ac:dyDescent="0.25">
      <c r="C186" s="2"/>
      <c r="D186" s="2"/>
      <c r="E186" s="2"/>
      <c r="F186" s="2"/>
      <c r="G186" s="2"/>
      <c r="H186" s="2"/>
    </row>
    <row r="187" spans="3:10" x14ac:dyDescent="0.25">
      <c r="C187" s="2"/>
      <c r="D187" s="2"/>
      <c r="E187" s="2"/>
      <c r="F187" s="2"/>
      <c r="G187" s="2"/>
      <c r="H187" s="2"/>
    </row>
    <row r="188" spans="3:10" x14ac:dyDescent="0.25">
      <c r="C188" s="2"/>
      <c r="D188" s="2"/>
      <c r="E188" s="2"/>
      <c r="F188" s="2"/>
      <c r="G188" s="2"/>
      <c r="H188" s="2"/>
    </row>
    <row r="189" spans="3:10" x14ac:dyDescent="0.25">
      <c r="C189" s="2"/>
      <c r="D189" s="2"/>
      <c r="E189" s="2"/>
      <c r="F189" s="2"/>
      <c r="G189" s="2"/>
      <c r="H189" s="2"/>
    </row>
    <row r="190" spans="3:10" x14ac:dyDescent="0.25">
      <c r="C190" s="2"/>
      <c r="D190" s="2"/>
      <c r="E190" s="2"/>
      <c r="F190" s="2"/>
      <c r="G190" s="2"/>
      <c r="H190" s="2"/>
    </row>
    <row r="191" spans="3:10" x14ac:dyDescent="0.25">
      <c r="C191" s="2"/>
      <c r="D191" s="2"/>
      <c r="E191" s="2"/>
      <c r="F191" s="2"/>
      <c r="G191" s="2"/>
      <c r="H191" s="2"/>
    </row>
    <row r="192" spans="3:10" x14ac:dyDescent="0.25">
      <c r="C192" s="2"/>
      <c r="D192" s="2"/>
      <c r="E192" s="2"/>
      <c r="F192" s="2"/>
      <c r="G192" s="2"/>
      <c r="H192" s="2"/>
    </row>
    <row r="193" spans="3:8" x14ac:dyDescent="0.25">
      <c r="C193" s="2"/>
      <c r="D193" s="2"/>
      <c r="E193" s="2"/>
      <c r="F193" s="2"/>
      <c r="G193" s="2"/>
      <c r="H193" s="2"/>
    </row>
    <row r="194" spans="3:8" x14ac:dyDescent="0.25">
      <c r="C194" s="2"/>
      <c r="D194" s="2"/>
      <c r="E194" s="2"/>
      <c r="F194" s="2"/>
      <c r="G194" s="2"/>
      <c r="H194" s="2"/>
    </row>
    <row r="195" spans="3:8" x14ac:dyDescent="0.25">
      <c r="C195" s="2"/>
      <c r="D195" s="2"/>
      <c r="E195" s="2"/>
      <c r="F195" s="2"/>
      <c r="G195" s="2"/>
      <c r="H195" s="2"/>
    </row>
    <row r="196" spans="3:8" x14ac:dyDescent="0.25">
      <c r="C196" s="2"/>
      <c r="D196" s="2"/>
      <c r="E196" s="2"/>
      <c r="F196" s="2"/>
      <c r="G196" s="2"/>
      <c r="H196" s="2"/>
    </row>
    <row r="197" spans="3:8" x14ac:dyDescent="0.25">
      <c r="C197" s="2"/>
      <c r="D197" s="2"/>
      <c r="E197" s="2"/>
      <c r="F197" s="2"/>
      <c r="G197" s="2"/>
      <c r="H197" s="2"/>
    </row>
    <row r="198" spans="3:8" x14ac:dyDescent="0.25">
      <c r="C198" s="2"/>
      <c r="D198" s="2"/>
      <c r="E198" s="2"/>
      <c r="F198" s="2"/>
      <c r="G198" s="2"/>
      <c r="H198" s="2"/>
    </row>
    <row r="199" spans="3:8" x14ac:dyDescent="0.25">
      <c r="C199" s="2"/>
      <c r="D199" s="2"/>
      <c r="E199" s="2"/>
      <c r="F199" s="2"/>
      <c r="G199" s="2"/>
      <c r="H199" s="2"/>
    </row>
    <row r="200" spans="3:8" x14ac:dyDescent="0.25">
      <c r="C200" s="2"/>
      <c r="D200" s="2"/>
      <c r="E200" s="2"/>
      <c r="F200" s="2"/>
      <c r="G200" s="2"/>
      <c r="H200" s="2"/>
    </row>
    <row r="201" spans="3:8" x14ac:dyDescent="0.25">
      <c r="C201" s="2"/>
      <c r="D201" s="2"/>
      <c r="E201" s="2"/>
      <c r="F201" s="2"/>
      <c r="G201" s="2"/>
      <c r="H201" s="2"/>
    </row>
    <row r="202" spans="3:8" x14ac:dyDescent="0.25">
      <c r="C202" s="2"/>
      <c r="D202" s="2"/>
      <c r="E202" s="2"/>
      <c r="F202" s="2"/>
      <c r="G202" s="2"/>
      <c r="H202" s="2"/>
    </row>
    <row r="203" spans="3:8" x14ac:dyDescent="0.25">
      <c r="C203" s="2"/>
      <c r="D203" s="2"/>
      <c r="E203" s="2"/>
      <c r="F203" s="2"/>
      <c r="G203" s="2"/>
      <c r="H203" s="2"/>
    </row>
    <row r="204" spans="3:8" x14ac:dyDescent="0.25">
      <c r="C204" s="2"/>
      <c r="D204" s="2"/>
      <c r="E204" s="2"/>
      <c r="F204" s="2"/>
      <c r="G204" s="2"/>
      <c r="H204" s="2"/>
    </row>
    <row r="205" spans="3:8" x14ac:dyDescent="0.25">
      <c r="C205" s="2"/>
      <c r="D205" s="2"/>
      <c r="E205" s="2"/>
      <c r="F205" s="2"/>
      <c r="G205" s="2"/>
      <c r="H205" s="2"/>
    </row>
    <row r="206" spans="3:8" x14ac:dyDescent="0.25">
      <c r="C206" s="2"/>
      <c r="D206" s="2"/>
      <c r="E206" s="2"/>
      <c r="F206" s="2"/>
      <c r="G206" s="2"/>
      <c r="H206" s="2"/>
    </row>
    <row r="207" spans="3:8" x14ac:dyDescent="0.25">
      <c r="C207" s="2"/>
      <c r="D207" s="2"/>
      <c r="E207" s="2"/>
      <c r="F207" s="2"/>
      <c r="G207" s="2"/>
      <c r="H207" s="2"/>
    </row>
    <row r="208" spans="3:8" x14ac:dyDescent="0.25">
      <c r="C208" s="2"/>
      <c r="D208" s="2"/>
      <c r="E208" s="2"/>
      <c r="F208" s="2"/>
      <c r="G208" s="2"/>
      <c r="H208" s="2"/>
    </row>
    <row r="209" spans="3:8" x14ac:dyDescent="0.25">
      <c r="C209" s="2"/>
      <c r="D209" s="2"/>
      <c r="E209" s="2"/>
      <c r="F209" s="2"/>
      <c r="G209" s="2"/>
      <c r="H209" s="2"/>
    </row>
    <row r="210" spans="3:8" x14ac:dyDescent="0.25">
      <c r="C210" s="2"/>
      <c r="D210" s="2"/>
      <c r="E210" s="2"/>
      <c r="F210" s="2"/>
      <c r="G210" s="2"/>
      <c r="H210" s="2"/>
    </row>
    <row r="211" spans="3:8" x14ac:dyDescent="0.25">
      <c r="C211" s="2"/>
      <c r="D211" s="2"/>
      <c r="E211" s="2"/>
      <c r="F211" s="2"/>
      <c r="G211" s="2"/>
      <c r="H211" s="2"/>
    </row>
    <row r="212" spans="3:8" x14ac:dyDescent="0.25">
      <c r="C212" s="2"/>
      <c r="D212" s="2"/>
      <c r="E212" s="2"/>
      <c r="F212" s="2"/>
      <c r="G212" s="2"/>
      <c r="H212" s="2"/>
    </row>
    <row r="213" spans="3:8" x14ac:dyDescent="0.25">
      <c r="C213" s="2"/>
      <c r="D213" s="2"/>
      <c r="E213" s="2"/>
      <c r="F213" s="2"/>
      <c r="G213" s="2"/>
      <c r="H213" s="2"/>
    </row>
    <row r="214" spans="3:8" x14ac:dyDescent="0.25">
      <c r="C214" s="2"/>
      <c r="D214" s="2"/>
      <c r="E214" s="2"/>
      <c r="F214" s="2"/>
      <c r="G214" s="2"/>
      <c r="H214" s="2"/>
    </row>
    <row r="215" spans="3:8" x14ac:dyDescent="0.25">
      <c r="C215" s="2"/>
      <c r="D215" s="2"/>
      <c r="E215" s="2"/>
      <c r="F215" s="2"/>
      <c r="G215" s="2"/>
      <c r="H215" s="2"/>
    </row>
    <row r="216" spans="3:8" x14ac:dyDescent="0.25">
      <c r="C216" s="2"/>
      <c r="D216" s="2"/>
      <c r="E216" s="2"/>
      <c r="F216" s="2"/>
      <c r="G216" s="2"/>
      <c r="H216" s="2"/>
    </row>
    <row r="217" spans="3:8" x14ac:dyDescent="0.25">
      <c r="C217" s="2"/>
      <c r="D217" s="2"/>
      <c r="E217" s="2"/>
      <c r="F217" s="2"/>
      <c r="G217" s="2"/>
      <c r="H217" s="2"/>
    </row>
    <row r="218" spans="3:8" x14ac:dyDescent="0.25">
      <c r="C218" s="2"/>
      <c r="D218" s="2"/>
      <c r="E218" s="2"/>
      <c r="F218" s="2"/>
      <c r="G218" s="2"/>
      <c r="H218" s="2"/>
    </row>
    <row r="219" spans="3:8" x14ac:dyDescent="0.25">
      <c r="C219" s="2"/>
      <c r="D219" s="2"/>
      <c r="E219" s="2"/>
      <c r="F219" s="2"/>
      <c r="G219" s="2"/>
      <c r="H219" s="2"/>
    </row>
    <row r="220" spans="3:8" x14ac:dyDescent="0.25">
      <c r="C220" s="2"/>
      <c r="D220" s="2"/>
      <c r="E220" s="2"/>
      <c r="F220" s="2"/>
      <c r="G220" s="2"/>
      <c r="H220" s="2"/>
    </row>
    <row r="221" spans="3:8" x14ac:dyDescent="0.25">
      <c r="C221" s="2"/>
      <c r="D221" s="2"/>
      <c r="E221" s="2"/>
      <c r="F221" s="2"/>
      <c r="G221" s="2"/>
      <c r="H221" s="2"/>
    </row>
    <row r="222" spans="3:8" x14ac:dyDescent="0.25">
      <c r="C222" s="2"/>
      <c r="D222" s="2"/>
      <c r="E222" s="2"/>
      <c r="F222" s="2"/>
      <c r="G222" s="2"/>
      <c r="H222" s="2"/>
    </row>
    <row r="223" spans="3:8" x14ac:dyDescent="0.25">
      <c r="C223" s="2"/>
      <c r="D223" s="2"/>
      <c r="E223" s="2"/>
      <c r="F223" s="2"/>
      <c r="G223" s="2"/>
      <c r="H223" s="2"/>
    </row>
    <row r="224" spans="3:8" x14ac:dyDescent="0.25">
      <c r="C224" s="2"/>
      <c r="D224" s="2"/>
      <c r="E224" s="2"/>
      <c r="F224" s="2"/>
      <c r="G224" s="2"/>
      <c r="H224" s="2"/>
    </row>
    <row r="225" spans="3:8" x14ac:dyDescent="0.25">
      <c r="C225" s="2"/>
      <c r="D225" s="2"/>
      <c r="E225" s="2"/>
      <c r="F225" s="2"/>
      <c r="G225" s="2"/>
      <c r="H225" s="2"/>
    </row>
    <row r="226" spans="3:8" x14ac:dyDescent="0.25">
      <c r="C226" s="2"/>
      <c r="D226" s="2"/>
      <c r="E226" s="2"/>
      <c r="F226" s="2"/>
      <c r="G226" s="2"/>
      <c r="H226" s="2"/>
    </row>
    <row r="227" spans="3:8" x14ac:dyDescent="0.25">
      <c r="C227" s="2"/>
      <c r="D227" s="2"/>
      <c r="E227" s="2"/>
      <c r="F227" s="2"/>
      <c r="G227" s="2"/>
      <c r="H227" s="2"/>
    </row>
    <row r="228" spans="3:8" x14ac:dyDescent="0.25">
      <c r="C228" s="2"/>
      <c r="D228" s="2"/>
      <c r="E228" s="2"/>
      <c r="F228" s="2"/>
      <c r="G228" s="2"/>
      <c r="H228" s="2"/>
    </row>
    <row r="229" spans="3:8" x14ac:dyDescent="0.25">
      <c r="C229" s="2"/>
      <c r="D229" s="2"/>
      <c r="E229" s="2"/>
      <c r="F229" s="2"/>
      <c r="G229" s="2"/>
      <c r="H229" s="2"/>
    </row>
    <row r="230" spans="3:8" x14ac:dyDescent="0.25">
      <c r="C230" s="2"/>
      <c r="D230" s="2"/>
      <c r="E230" s="2"/>
      <c r="F230" s="2"/>
      <c r="G230" s="2"/>
      <c r="H230" s="2"/>
    </row>
    <row r="231" spans="3:8" x14ac:dyDescent="0.25">
      <c r="C231" s="2"/>
      <c r="D231" s="2"/>
      <c r="E231" s="2"/>
      <c r="F231" s="2"/>
      <c r="G231" s="2"/>
      <c r="H231" s="2"/>
    </row>
    <row r="232" spans="3:8" x14ac:dyDescent="0.25">
      <c r="C232" s="2"/>
      <c r="D232" s="2"/>
      <c r="E232" s="2"/>
      <c r="F232" s="2"/>
      <c r="G232" s="2"/>
      <c r="H232" s="2"/>
    </row>
    <row r="233" spans="3:8" x14ac:dyDescent="0.25">
      <c r="C233" s="2"/>
      <c r="D233" s="2"/>
      <c r="E233" s="2"/>
      <c r="F233" s="2"/>
      <c r="G233" s="2"/>
      <c r="H233" s="2"/>
    </row>
    <row r="234" spans="3:8" x14ac:dyDescent="0.25">
      <c r="C234" s="2"/>
      <c r="D234" s="2"/>
      <c r="E234" s="2"/>
      <c r="F234" s="2"/>
      <c r="G234" s="2"/>
      <c r="H234" s="2"/>
    </row>
    <row r="235" spans="3:8" x14ac:dyDescent="0.25">
      <c r="C235" s="2"/>
      <c r="D235" s="2"/>
      <c r="E235" s="2"/>
      <c r="F235" s="2"/>
      <c r="G235" s="2"/>
      <c r="H235" s="2"/>
    </row>
    <row r="236" spans="3:8" x14ac:dyDescent="0.25">
      <c r="C236" s="2"/>
      <c r="D236" s="2"/>
      <c r="E236" s="2"/>
      <c r="F236" s="2"/>
      <c r="G236" s="2"/>
      <c r="H236" s="2"/>
    </row>
    <row r="237" spans="3:8" x14ac:dyDescent="0.25">
      <c r="C237" s="2"/>
      <c r="D237" s="2"/>
      <c r="E237" s="2"/>
      <c r="F237" s="2"/>
      <c r="G237" s="2"/>
      <c r="H237" s="2"/>
    </row>
    <row r="238" spans="3:8" x14ac:dyDescent="0.25">
      <c r="C238" s="2"/>
      <c r="D238" s="2"/>
      <c r="E238" s="2"/>
      <c r="F238" s="2"/>
      <c r="G238" s="2"/>
      <c r="H238" s="2"/>
    </row>
    <row r="239" spans="3:8" x14ac:dyDescent="0.25">
      <c r="C239" s="2"/>
      <c r="D239" s="2"/>
      <c r="E239" s="2"/>
      <c r="F239" s="2"/>
      <c r="G239" s="2"/>
      <c r="H239" s="2"/>
    </row>
    <row r="240" spans="3:8" x14ac:dyDescent="0.25">
      <c r="C240" s="2"/>
      <c r="D240" s="2"/>
      <c r="E240" s="2"/>
      <c r="F240" s="2"/>
      <c r="G240" s="2"/>
      <c r="H240" s="2"/>
    </row>
    <row r="241" spans="3:8" x14ac:dyDescent="0.25">
      <c r="C241" s="2"/>
      <c r="D241" s="2"/>
      <c r="E241" s="2"/>
      <c r="F241" s="2"/>
      <c r="G241" s="2"/>
      <c r="H241" s="2"/>
    </row>
    <row r="242" spans="3:8" x14ac:dyDescent="0.25">
      <c r="C242" s="2"/>
      <c r="D242" s="2"/>
      <c r="E242" s="2"/>
      <c r="F242" s="2"/>
      <c r="G242" s="2"/>
      <c r="H242" s="2"/>
    </row>
    <row r="243" spans="3:8" x14ac:dyDescent="0.25">
      <c r="C243" s="2"/>
      <c r="D243" s="2"/>
      <c r="E243" s="2"/>
      <c r="F243" s="2"/>
      <c r="G243" s="2"/>
      <c r="H243" s="2"/>
    </row>
    <row r="244" spans="3:8" x14ac:dyDescent="0.25">
      <c r="C244" s="2"/>
      <c r="D244" s="2"/>
      <c r="E244" s="2"/>
      <c r="F244" s="2"/>
      <c r="G244" s="2"/>
      <c r="H244" s="2"/>
    </row>
    <row r="245" spans="3:8" x14ac:dyDescent="0.25">
      <c r="C245" s="2"/>
      <c r="D245" s="2"/>
      <c r="E245" s="2"/>
      <c r="F245" s="2"/>
      <c r="G245" s="2"/>
      <c r="H245" s="2"/>
    </row>
    <row r="246" spans="3:8" x14ac:dyDescent="0.25">
      <c r="C246" s="2"/>
      <c r="D246" s="2"/>
      <c r="E246" s="2"/>
      <c r="F246" s="2"/>
      <c r="G246" s="2"/>
      <c r="H246" s="2"/>
    </row>
    <row r="247" spans="3:8" x14ac:dyDescent="0.25">
      <c r="C247" s="2"/>
      <c r="D247" s="2"/>
      <c r="E247" s="2"/>
      <c r="F247" s="2"/>
      <c r="G247" s="2"/>
      <c r="H247" s="2"/>
    </row>
    <row r="248" spans="3:8" x14ac:dyDescent="0.25">
      <c r="C248" s="2"/>
      <c r="D248" s="2"/>
      <c r="E248" s="2"/>
      <c r="F248" s="2"/>
      <c r="G248" s="2"/>
      <c r="H248" s="2"/>
    </row>
    <row r="249" spans="3:8" x14ac:dyDescent="0.25">
      <c r="C249" s="2"/>
      <c r="D249" s="2"/>
      <c r="E249" s="2"/>
      <c r="F249" s="2"/>
      <c r="G249" s="2"/>
      <c r="H249" s="2"/>
    </row>
    <row r="250" spans="3:8" x14ac:dyDescent="0.25">
      <c r="C250" s="2"/>
      <c r="D250" s="2"/>
      <c r="E250" s="2"/>
      <c r="F250" s="2"/>
      <c r="G250" s="2"/>
      <c r="H250" s="2"/>
    </row>
    <row r="251" spans="3:8" x14ac:dyDescent="0.25">
      <c r="C251" s="2"/>
      <c r="D251" s="2"/>
      <c r="E251" s="2"/>
      <c r="F251" s="2"/>
      <c r="G251" s="2"/>
      <c r="H251" s="2"/>
    </row>
    <row r="252" spans="3:8" x14ac:dyDescent="0.25">
      <c r="C252" s="2"/>
      <c r="D252" s="2"/>
      <c r="E252" s="2"/>
      <c r="F252" s="2"/>
      <c r="G252" s="2"/>
      <c r="H252" s="2"/>
    </row>
    <row r="253" spans="3:8" x14ac:dyDescent="0.25">
      <c r="C253" s="2"/>
      <c r="D253" s="2"/>
      <c r="E253" s="2"/>
      <c r="F253" s="2"/>
      <c r="G253" s="2"/>
      <c r="H253" s="2"/>
    </row>
    <row r="254" spans="3:8" x14ac:dyDescent="0.25">
      <c r="C254" s="2"/>
      <c r="D254" s="2"/>
      <c r="E254" s="2"/>
      <c r="F254" s="2"/>
      <c r="G254" s="2"/>
      <c r="H254" s="2"/>
    </row>
    <row r="255" spans="3:8" x14ac:dyDescent="0.25">
      <c r="C255" s="2"/>
      <c r="D255" s="2"/>
      <c r="E255" s="2"/>
      <c r="F255" s="2"/>
      <c r="G255" s="2"/>
      <c r="H255" s="2"/>
    </row>
    <row r="256" spans="3:8" x14ac:dyDescent="0.25">
      <c r="C256" s="2"/>
      <c r="D256" s="2"/>
      <c r="E256" s="2"/>
      <c r="F256" s="2"/>
      <c r="G256" s="2"/>
      <c r="H256" s="2"/>
    </row>
    <row r="257" spans="3:8" x14ac:dyDescent="0.25">
      <c r="C257" s="2"/>
      <c r="D257" s="2"/>
      <c r="E257" s="2"/>
      <c r="F257" s="2"/>
      <c r="G257" s="2"/>
      <c r="H257" s="2"/>
    </row>
    <row r="258" spans="3:8" x14ac:dyDescent="0.25">
      <c r="C258" s="2"/>
      <c r="D258" s="2"/>
      <c r="E258" s="2"/>
      <c r="F258" s="2"/>
      <c r="G258" s="2"/>
      <c r="H258" s="2"/>
    </row>
    <row r="259" spans="3:8" x14ac:dyDescent="0.25">
      <c r="C259" s="2"/>
      <c r="D259" s="2"/>
      <c r="E259" s="2"/>
      <c r="F259" s="2"/>
      <c r="G259" s="2"/>
      <c r="H259" s="2"/>
    </row>
    <row r="260" spans="3:8" x14ac:dyDescent="0.25">
      <c r="C260" s="2"/>
      <c r="D260" s="2"/>
      <c r="E260" s="2"/>
      <c r="F260" s="2"/>
      <c r="G260" s="2"/>
      <c r="H260" s="2"/>
    </row>
    <row r="261" spans="3:8" x14ac:dyDescent="0.25">
      <c r="C261" s="2"/>
      <c r="D261" s="2"/>
      <c r="E261" s="2"/>
      <c r="F261" s="2"/>
      <c r="G261" s="2"/>
      <c r="H261" s="2"/>
    </row>
    <row r="262" spans="3:8" x14ac:dyDescent="0.25">
      <c r="C262" s="2"/>
      <c r="D262" s="2"/>
      <c r="E262" s="2"/>
      <c r="F262" s="2"/>
      <c r="G262" s="2"/>
      <c r="H262" s="2"/>
    </row>
    <row r="263" spans="3:8" x14ac:dyDescent="0.25">
      <c r="C263" s="2"/>
      <c r="D263" s="2"/>
      <c r="E263" s="2"/>
      <c r="F263" s="2"/>
      <c r="G263" s="2"/>
      <c r="H263" s="2"/>
    </row>
    <row r="264" spans="3:8" x14ac:dyDescent="0.25">
      <c r="C264" s="2"/>
      <c r="D264" s="2"/>
      <c r="E264" s="2"/>
      <c r="F264" s="2"/>
      <c r="G264" s="2"/>
      <c r="H264" s="2"/>
    </row>
    <row r="265" spans="3:8" x14ac:dyDescent="0.25">
      <c r="C265" s="2"/>
      <c r="D265" s="2"/>
      <c r="E265" s="2"/>
      <c r="F265" s="2"/>
      <c r="G265" s="2"/>
      <c r="H265" s="2"/>
    </row>
    <row r="266" spans="3:8" x14ac:dyDescent="0.25">
      <c r="C266" s="2"/>
      <c r="D266" s="2"/>
      <c r="E266" s="2"/>
      <c r="F266" s="2"/>
      <c r="G266" s="2"/>
      <c r="H266" s="2"/>
    </row>
    <row r="267" spans="3:8" x14ac:dyDescent="0.25">
      <c r="C267" s="2"/>
      <c r="D267" s="2"/>
      <c r="E267" s="2"/>
      <c r="F267" s="2"/>
      <c r="G267" s="2"/>
      <c r="H267" s="2"/>
    </row>
    <row r="268" spans="3:8" x14ac:dyDescent="0.25">
      <c r="C268" s="2"/>
      <c r="D268" s="2"/>
      <c r="E268" s="2"/>
      <c r="F268" s="2"/>
      <c r="G268" s="2"/>
      <c r="H268" s="2"/>
    </row>
    <row r="269" spans="3:8" x14ac:dyDescent="0.25">
      <c r="C269" s="2"/>
      <c r="D269" s="2"/>
      <c r="E269" s="2"/>
      <c r="F269" s="2"/>
      <c r="G269" s="2"/>
      <c r="H269" s="2"/>
    </row>
    <row r="270" spans="3:8" x14ac:dyDescent="0.25">
      <c r="C270" s="2"/>
      <c r="D270" s="2"/>
      <c r="E270" s="2"/>
      <c r="F270" s="2"/>
      <c r="G270" s="2"/>
      <c r="H270" s="2"/>
    </row>
    <row r="271" spans="3:8" x14ac:dyDescent="0.25">
      <c r="C271" s="2"/>
      <c r="D271" s="2"/>
      <c r="E271" s="2"/>
      <c r="F271" s="2"/>
      <c r="G271" s="2"/>
      <c r="H271" s="2"/>
    </row>
    <row r="272" spans="3:8" x14ac:dyDescent="0.25">
      <c r="C272" s="2"/>
      <c r="D272" s="2"/>
      <c r="E272" s="2"/>
      <c r="F272" s="2"/>
      <c r="G272" s="2"/>
      <c r="H272" s="2"/>
    </row>
    <row r="273" spans="3:8" x14ac:dyDescent="0.25">
      <c r="C273" s="2"/>
      <c r="D273" s="2"/>
      <c r="E273" s="2"/>
      <c r="F273" s="2"/>
      <c r="G273" s="2"/>
      <c r="H273" s="2"/>
    </row>
    <row r="274" spans="3:8" x14ac:dyDescent="0.25">
      <c r="C274" s="2"/>
      <c r="D274" s="2"/>
      <c r="E274" s="2"/>
      <c r="F274" s="2"/>
      <c r="G274" s="2"/>
      <c r="H274" s="2"/>
    </row>
    <row r="275" spans="3:8" x14ac:dyDescent="0.25">
      <c r="D275" s="2"/>
      <c r="E275" s="2"/>
      <c r="F275" s="2"/>
      <c r="G275" s="2"/>
      <c r="H275" s="2"/>
    </row>
    <row r="276" spans="3:8" x14ac:dyDescent="0.25">
      <c r="D276" s="2"/>
      <c r="E276" s="2"/>
      <c r="F276" s="2"/>
      <c r="G276" s="2"/>
      <c r="H276" s="2"/>
    </row>
    <row r="277" spans="3:8" x14ac:dyDescent="0.25">
      <c r="D277" s="2"/>
      <c r="E277" s="2"/>
      <c r="F277" s="2"/>
      <c r="G277" s="2"/>
      <c r="H277" s="2"/>
    </row>
    <row r="278" spans="3:8" x14ac:dyDescent="0.25">
      <c r="D278" s="2"/>
      <c r="E278" s="2"/>
      <c r="F278" s="2"/>
      <c r="G278" s="2"/>
      <c r="H278" s="2"/>
    </row>
    <row r="279" spans="3:8" x14ac:dyDescent="0.25">
      <c r="D279" s="2"/>
      <c r="E279" s="2"/>
      <c r="F279" s="2"/>
      <c r="G279" s="2"/>
      <c r="H279" s="2"/>
    </row>
    <row r="280" spans="3:8" x14ac:dyDescent="0.25">
      <c r="D280" s="2"/>
      <c r="E280" s="2"/>
      <c r="F280" s="2"/>
      <c r="G280" s="2"/>
      <c r="H280" s="2"/>
    </row>
    <row r="281" spans="3:8" x14ac:dyDescent="0.25">
      <c r="D281" s="2"/>
      <c r="E281" s="2"/>
      <c r="F281" s="2"/>
      <c r="G281" s="2"/>
      <c r="H281" s="2"/>
    </row>
    <row r="282" spans="3:8" x14ac:dyDescent="0.25">
      <c r="D282" s="2"/>
      <c r="E282" s="2"/>
      <c r="F282" s="2"/>
      <c r="G282" s="2"/>
      <c r="H282" s="2"/>
    </row>
    <row r="283" spans="3:8" x14ac:dyDescent="0.25">
      <c r="D283" s="2"/>
      <c r="E283" s="2"/>
      <c r="F283" s="2"/>
      <c r="G283" s="2"/>
      <c r="H283" s="2"/>
    </row>
    <row r="284" spans="3:8" x14ac:dyDescent="0.25">
      <c r="D284" s="2"/>
      <c r="E284" s="2"/>
      <c r="F284" s="2"/>
      <c r="G284" s="2"/>
      <c r="H284" s="2"/>
    </row>
    <row r="285" spans="3:8" x14ac:dyDescent="0.25">
      <c r="D285" s="2"/>
      <c r="E285" s="2"/>
      <c r="F285" s="2"/>
      <c r="G285" s="2"/>
      <c r="H285" s="2"/>
    </row>
    <row r="286" spans="3:8" x14ac:dyDescent="0.25">
      <c r="D286" s="2"/>
      <c r="E286" s="2"/>
      <c r="F286" s="2"/>
      <c r="G286" s="2"/>
      <c r="H286" s="2"/>
    </row>
    <row r="287" spans="3:8" x14ac:dyDescent="0.25">
      <c r="D287" s="2"/>
      <c r="E287" s="2"/>
      <c r="F287" s="2"/>
      <c r="G287" s="2"/>
      <c r="H287" s="2"/>
    </row>
    <row r="288" spans="3:8" x14ac:dyDescent="0.25">
      <c r="D288" s="2"/>
      <c r="E288" s="2"/>
      <c r="F288" s="2"/>
      <c r="G288" s="2"/>
      <c r="H288" s="2"/>
    </row>
    <row r="289" spans="4:8" x14ac:dyDescent="0.25">
      <c r="D289" s="2"/>
      <c r="E289" s="2"/>
      <c r="F289" s="2"/>
      <c r="G289" s="2"/>
      <c r="H289" s="2"/>
    </row>
    <row r="290" spans="4:8" x14ac:dyDescent="0.25">
      <c r="D290" s="2"/>
      <c r="E290" s="2"/>
      <c r="F290" s="2"/>
      <c r="G290" s="2"/>
      <c r="H290" s="2"/>
    </row>
    <row r="291" spans="4:8" x14ac:dyDescent="0.25">
      <c r="D291" s="2"/>
      <c r="E291" s="2"/>
      <c r="F291" s="2"/>
      <c r="G291" s="2"/>
      <c r="H291" s="2"/>
    </row>
    <row r="292" spans="4:8" x14ac:dyDescent="0.25">
      <c r="D292" s="2"/>
      <c r="E292" s="2"/>
      <c r="F292" s="2"/>
      <c r="G292" s="2"/>
      <c r="H292" s="2"/>
    </row>
    <row r="293" spans="4:8" x14ac:dyDescent="0.25">
      <c r="D293" s="2"/>
      <c r="E293" s="2"/>
      <c r="F293" s="2"/>
      <c r="G293" s="2"/>
      <c r="H293" s="2"/>
    </row>
    <row r="294" spans="4:8" x14ac:dyDescent="0.25">
      <c r="D294" s="2"/>
      <c r="E294" s="2"/>
      <c r="F294" s="2"/>
      <c r="G294" s="2"/>
      <c r="H294" s="2"/>
    </row>
    <row r="295" spans="4:8" x14ac:dyDescent="0.25">
      <c r="D295" s="2"/>
      <c r="E295" s="2"/>
      <c r="F295" s="2"/>
      <c r="G295" s="2"/>
      <c r="H295" s="2"/>
    </row>
    <row r="296" spans="4:8" x14ac:dyDescent="0.25">
      <c r="D296" s="2"/>
      <c r="E296" s="2"/>
      <c r="F296" s="2"/>
      <c r="G296" s="2"/>
      <c r="H296" s="2"/>
    </row>
    <row r="297" spans="4:8" x14ac:dyDescent="0.25">
      <c r="D297" s="2"/>
      <c r="E297" s="2"/>
      <c r="F297" s="2"/>
      <c r="G297" s="2"/>
      <c r="H297" s="2"/>
    </row>
    <row r="298" spans="4:8" x14ac:dyDescent="0.25">
      <c r="D298" s="2"/>
      <c r="E298" s="2"/>
      <c r="F298" s="2"/>
      <c r="G298" s="2"/>
      <c r="H298" s="2"/>
    </row>
    <row r="299" spans="4:8" x14ac:dyDescent="0.25">
      <c r="D299" s="2"/>
      <c r="E299" s="2"/>
      <c r="F299" s="2"/>
      <c r="G299" s="2"/>
      <c r="H299" s="2"/>
    </row>
    <row r="300" spans="4:8" x14ac:dyDescent="0.25">
      <c r="D300" s="2"/>
      <c r="E300" s="2"/>
      <c r="F300" s="2"/>
      <c r="G300" s="2"/>
      <c r="H300" s="2"/>
    </row>
    <row r="301" spans="4:8" x14ac:dyDescent="0.25">
      <c r="D301" s="2"/>
      <c r="E301" s="2"/>
      <c r="F301" s="2"/>
      <c r="G301" s="2"/>
      <c r="H301" s="2"/>
    </row>
    <row r="302" spans="4:8" x14ac:dyDescent="0.25">
      <c r="D302" s="2"/>
      <c r="E302" s="2"/>
      <c r="F302" s="2"/>
      <c r="G302" s="2"/>
      <c r="H302" s="2"/>
    </row>
    <row r="303" spans="4:8" x14ac:dyDescent="0.25">
      <c r="D303" s="2"/>
      <c r="E303" s="2"/>
      <c r="F303" s="2"/>
      <c r="G303" s="2"/>
      <c r="H303" s="2"/>
    </row>
    <row r="304" spans="4:8" x14ac:dyDescent="0.25">
      <c r="D304" s="2"/>
      <c r="E304" s="2"/>
      <c r="F304" s="2"/>
      <c r="G304" s="2"/>
      <c r="H304" s="2"/>
    </row>
    <row r="305" spans="4:8" x14ac:dyDescent="0.25">
      <c r="D305" s="2"/>
      <c r="E305" s="2"/>
      <c r="F305" s="2"/>
      <c r="G305" s="2"/>
      <c r="H305" s="2"/>
    </row>
    <row r="306" spans="4:8" x14ac:dyDescent="0.25">
      <c r="D306" s="2"/>
      <c r="E306" s="2"/>
      <c r="F306" s="2"/>
      <c r="G306" s="2"/>
      <c r="H306" s="2"/>
    </row>
    <row r="307" spans="4:8" x14ac:dyDescent="0.25">
      <c r="D307" s="2"/>
      <c r="E307" s="2"/>
      <c r="F307" s="2"/>
      <c r="G307" s="2"/>
      <c r="H307" s="2"/>
    </row>
    <row r="308" spans="4:8" x14ac:dyDescent="0.25">
      <c r="D308" s="2"/>
      <c r="E308" s="2"/>
      <c r="F308" s="2"/>
      <c r="G308" s="2"/>
      <c r="H308" s="2"/>
    </row>
    <row r="309" spans="4:8" x14ac:dyDescent="0.25">
      <c r="D309" s="2"/>
      <c r="E309" s="2"/>
      <c r="F309" s="2"/>
      <c r="G309" s="2"/>
      <c r="H309" s="2"/>
    </row>
    <row r="310" spans="4:8" x14ac:dyDescent="0.25">
      <c r="D310" s="2"/>
      <c r="E310" s="2"/>
      <c r="F310" s="2"/>
      <c r="G310" s="2"/>
      <c r="H310" s="2"/>
    </row>
    <row r="311" spans="4:8" x14ac:dyDescent="0.25">
      <c r="D311" s="2"/>
      <c r="E311" s="2"/>
      <c r="F311" s="2"/>
      <c r="G311" s="2"/>
      <c r="H311" s="2"/>
    </row>
    <row r="312" spans="4:8" x14ac:dyDescent="0.25">
      <c r="D312" s="2"/>
      <c r="E312" s="2"/>
      <c r="F312" s="2"/>
      <c r="G312" s="2"/>
      <c r="H312" s="2"/>
    </row>
    <row r="313" spans="4:8" x14ac:dyDescent="0.25">
      <c r="D313" s="2"/>
      <c r="E313" s="2"/>
      <c r="F313" s="2"/>
      <c r="G313" s="2"/>
      <c r="H313" s="2"/>
    </row>
    <row r="314" spans="4:8" x14ac:dyDescent="0.25">
      <c r="D314" s="2"/>
      <c r="E314" s="2"/>
      <c r="F314" s="2"/>
      <c r="G314" s="2"/>
      <c r="H314" s="2"/>
    </row>
    <row r="315" spans="4:8" x14ac:dyDescent="0.25">
      <c r="D315" s="2"/>
      <c r="E315" s="2"/>
      <c r="F315" s="2"/>
      <c r="G315" s="2"/>
      <c r="H315" s="2"/>
    </row>
    <row r="316" spans="4:8" x14ac:dyDescent="0.25">
      <c r="D316" s="2"/>
      <c r="E316" s="2"/>
      <c r="F316" s="2"/>
      <c r="G316" s="2"/>
      <c r="H316" s="2"/>
    </row>
    <row r="317" spans="4:8" x14ac:dyDescent="0.25">
      <c r="D317" s="2"/>
      <c r="E317" s="2"/>
      <c r="F317" s="2"/>
      <c r="G317" s="2"/>
      <c r="H317" s="2"/>
    </row>
    <row r="318" spans="4:8" x14ac:dyDescent="0.25">
      <c r="D318" s="2"/>
      <c r="E318" s="2"/>
      <c r="F318" s="2"/>
      <c r="G318" s="2"/>
      <c r="H318" s="2"/>
    </row>
    <row r="319" spans="4:8" x14ac:dyDescent="0.25">
      <c r="D319" s="2"/>
      <c r="E319" s="2"/>
      <c r="F319" s="2"/>
      <c r="G319" s="2"/>
      <c r="H319" s="2"/>
    </row>
    <row r="320" spans="4:8" x14ac:dyDescent="0.25">
      <c r="D320" s="2"/>
      <c r="E320" s="2"/>
      <c r="F320" s="2"/>
      <c r="G320" s="2"/>
      <c r="H320" s="2"/>
    </row>
    <row r="321" spans="4:8" x14ac:dyDescent="0.25">
      <c r="D321" s="2"/>
      <c r="E321" s="2"/>
      <c r="F321" s="2"/>
      <c r="G321" s="2"/>
      <c r="H321" s="2"/>
    </row>
    <row r="322" spans="4:8" x14ac:dyDescent="0.25">
      <c r="D322" s="2"/>
      <c r="E322" s="2"/>
      <c r="F322" s="2"/>
      <c r="G322" s="2"/>
      <c r="H322" s="2"/>
    </row>
    <row r="323" spans="4:8" x14ac:dyDescent="0.25">
      <c r="D323" s="2"/>
      <c r="E323" s="2"/>
      <c r="F323" s="2"/>
      <c r="G323" s="2"/>
      <c r="H323" s="2"/>
    </row>
    <row r="324" spans="4:8" x14ac:dyDescent="0.25">
      <c r="D324" s="2"/>
      <c r="E324" s="2"/>
      <c r="F324" s="2"/>
      <c r="G324" s="2"/>
      <c r="H324" s="2"/>
    </row>
    <row r="325" spans="4:8" x14ac:dyDescent="0.25">
      <c r="D325" s="2"/>
      <c r="E325" s="2"/>
      <c r="F325" s="2"/>
      <c r="G325" s="2"/>
      <c r="H325" s="2"/>
    </row>
    <row r="326" spans="4:8" x14ac:dyDescent="0.25">
      <c r="D326" s="2"/>
      <c r="E326" s="2"/>
      <c r="F326" s="2"/>
      <c r="G326" s="2"/>
      <c r="H326" s="2"/>
    </row>
    <row r="327" spans="4:8" x14ac:dyDescent="0.25">
      <c r="D327" s="2"/>
      <c r="E327" s="2"/>
      <c r="F327" s="2"/>
      <c r="G327" s="2"/>
      <c r="H327" s="2"/>
    </row>
    <row r="328" spans="4:8" x14ac:dyDescent="0.25">
      <c r="D328" s="2"/>
      <c r="E328" s="2"/>
      <c r="F328" s="2"/>
      <c r="G328" s="2"/>
      <c r="H328" s="2"/>
    </row>
    <row r="329" spans="4:8" x14ac:dyDescent="0.25">
      <c r="D329" s="2"/>
      <c r="E329" s="2"/>
      <c r="F329" s="2"/>
      <c r="G329" s="2"/>
      <c r="H329" s="2"/>
    </row>
    <row r="330" spans="4:8" x14ac:dyDescent="0.25">
      <c r="D330" s="2"/>
      <c r="E330" s="2"/>
      <c r="F330" s="2"/>
      <c r="G330" s="2"/>
      <c r="H330" s="2"/>
    </row>
    <row r="331" spans="4:8" x14ac:dyDescent="0.25">
      <c r="D331" s="2"/>
      <c r="E331" s="2"/>
      <c r="F331" s="2"/>
      <c r="G331" s="2"/>
      <c r="H331" s="2"/>
    </row>
    <row r="332" spans="4:8" x14ac:dyDescent="0.25">
      <c r="D332" s="2"/>
      <c r="E332" s="2"/>
      <c r="F332" s="2"/>
      <c r="G332" s="2"/>
      <c r="H332" s="2"/>
    </row>
    <row r="333" spans="4:8" x14ac:dyDescent="0.25">
      <c r="D333" s="2"/>
      <c r="E333" s="2"/>
      <c r="F333" s="2"/>
      <c r="G333" s="2"/>
      <c r="H333" s="2"/>
    </row>
    <row r="334" spans="4:8" x14ac:dyDescent="0.25">
      <c r="D334" s="2"/>
      <c r="E334" s="2"/>
      <c r="F334" s="2"/>
      <c r="G334" s="2"/>
      <c r="H334" s="2"/>
    </row>
    <row r="335" spans="4:8" x14ac:dyDescent="0.25">
      <c r="D335" s="2"/>
      <c r="E335" s="2"/>
      <c r="F335" s="2"/>
      <c r="G335" s="2"/>
      <c r="H335" s="2"/>
    </row>
    <row r="336" spans="4:8" x14ac:dyDescent="0.25">
      <c r="D336" s="2"/>
      <c r="E336" s="2"/>
      <c r="F336" s="2"/>
      <c r="G336" s="2"/>
      <c r="H336" s="2"/>
    </row>
    <row r="337" spans="4:8" x14ac:dyDescent="0.25">
      <c r="D337" s="2"/>
      <c r="E337" s="2"/>
      <c r="F337" s="2"/>
      <c r="G337" s="2"/>
      <c r="H337" s="2"/>
    </row>
    <row r="338" spans="4:8" x14ac:dyDescent="0.25">
      <c r="D338" s="2"/>
      <c r="E338" s="2"/>
      <c r="F338" s="2"/>
      <c r="G338" s="2"/>
      <c r="H338" s="2"/>
    </row>
    <row r="339" spans="4:8" x14ac:dyDescent="0.25">
      <c r="D339" s="2"/>
      <c r="E339" s="2"/>
      <c r="F339" s="2"/>
      <c r="G339" s="2"/>
      <c r="H339" s="2"/>
    </row>
    <row r="340" spans="4:8" x14ac:dyDescent="0.25">
      <c r="D340" s="2"/>
      <c r="E340" s="2"/>
      <c r="F340" s="2"/>
      <c r="G340" s="2"/>
      <c r="H340" s="2"/>
    </row>
    <row r="341" spans="4:8" x14ac:dyDescent="0.25">
      <c r="D341" s="2"/>
      <c r="E341" s="2"/>
      <c r="F341" s="2"/>
      <c r="G341" s="2"/>
      <c r="H341" s="2"/>
    </row>
    <row r="342" spans="4:8" x14ac:dyDescent="0.25">
      <c r="D342" s="2"/>
      <c r="E342" s="2"/>
      <c r="F342" s="2"/>
      <c r="G342" s="2"/>
      <c r="H342" s="2"/>
    </row>
    <row r="343" spans="4:8" x14ac:dyDescent="0.25">
      <c r="D343" s="2"/>
      <c r="E343" s="2"/>
      <c r="F343" s="2"/>
      <c r="G343" s="2"/>
      <c r="H343" s="2"/>
    </row>
    <row r="344" spans="4:8" x14ac:dyDescent="0.25">
      <c r="D344" s="2"/>
      <c r="E344" s="2"/>
      <c r="F344" s="2"/>
      <c r="G344" s="2"/>
      <c r="H344" s="2"/>
    </row>
    <row r="345" spans="4:8" x14ac:dyDescent="0.25">
      <c r="D345" s="2"/>
      <c r="E345" s="2"/>
      <c r="F345" s="2"/>
      <c r="G345" s="2"/>
      <c r="H345" s="2"/>
    </row>
    <row r="346" spans="4:8" x14ac:dyDescent="0.25">
      <c r="D346" s="2"/>
      <c r="E346" s="2"/>
      <c r="F346" s="2"/>
      <c r="G346" s="2"/>
      <c r="H346" s="2"/>
    </row>
    <row r="347" spans="4:8" x14ac:dyDescent="0.25">
      <c r="D347" s="2"/>
      <c r="E347" s="2"/>
      <c r="F347" s="2"/>
      <c r="G347" s="2"/>
      <c r="H347" s="2"/>
    </row>
    <row r="348" spans="4:8" x14ac:dyDescent="0.25">
      <c r="D348" s="2"/>
      <c r="E348" s="2"/>
      <c r="F348" s="2"/>
      <c r="G348" s="2"/>
      <c r="H348" s="2"/>
    </row>
  </sheetData>
  <mergeCells count="6">
    <mergeCell ref="B1:H1"/>
    <mergeCell ref="B3:H3"/>
    <mergeCell ref="B4:H4"/>
    <mergeCell ref="B5:H5"/>
    <mergeCell ref="D7:E7"/>
    <mergeCell ref="G7:H7"/>
  </mergeCells>
  <printOptions horizontalCentered="1"/>
  <pageMargins left="0.7" right="0.7" top="0.75" bottom="1" header="0.3" footer="0.3"/>
  <pageSetup scale="70" orientation="landscape" r:id="rId1"/>
  <headerFooter>
    <oddFooter>&amp;R&amp;"Times New Roman,Bold"&amp;12Case No. 2023-00404
Attachment to Response to JI Question No. 1.2 a and b
Page &amp;P of &amp;N
Hornung&amp;L&amp;"Calibri"&amp;11&amp;K000000_x000D_&amp;1#&amp;"Calibri"&amp;14&amp;K000000Business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8305BB2C1AAF478FAEE47B0488278E" ma:contentTypeVersion="22" ma:contentTypeDescription="Create a new document." ma:contentTypeScope="" ma:versionID="4c52194f1f6ef8350cedad1d6c7518e5">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acb75340cce3cca56dabe0540e0b53e"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23" ma:format="Dropdown" ma:internalName="Year">
      <xsd:simpleType>
        <xsd:restriction base="dms:Choice">
          <xsd:enumeration value="2023"/>
        </xsd:restriction>
      </xsd:simpleType>
    </xsd:element>
    <xsd:element name="Review_x0020_Case_x0020_Doc_x0020_Types" ma:index="4" ma:displayName="Document Types" ma:format="Dropdown" ma:internalName="Review_x0020_Case_x0020_Doc_x0020_Types">
      <xsd:simpleType>
        <xsd:restriction base="dms:Choice">
          <xsd:enumeration value="Application"/>
          <xsd:enumeration value="First Round Data Requests"/>
          <xsd:enumeration value="Second Round Data Requests"/>
          <xsd:enumeration value="Notices, Motions, and Orders"/>
          <xsd:enumeration value="Intervenor Testimony and Data Requests"/>
          <xsd:enumeration value="Rebuttal Testimony"/>
          <xsd:enumeration value="Confidential"/>
        </xsd:restriction>
      </xsd:simpleType>
    </xsd:element>
    <xsd:element name="Witness_x0020_Testimony" ma:index="5" nillable="true" ma:displayName="Witness" ma:format="Dropdown" ma:internalName="Witness_x0020_Testimony">
      <xsd:simpleType>
        <xsd:restriction base="dms:Choice">
          <xsd:enumeration value="Conroy, Robert"/>
          <xsd:enumeration value="Jones, Tim"/>
          <xsd:enumeration value="Saunders, Eileen"/>
          <xsd:enumeration value="Schram, Chuck"/>
          <xsd:enumeration value="Sinclair, David"/>
          <xsd:enumeration value="Wilson, Stuart"/>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Intervenor" ma:format="Dropdown" ma:internalName="Data_x0020_Request_x0020_Party">
      <xsd:simpleType>
        <xsd:restriction base="dms:Choice">
          <xsd:enumeration value="Kentucky Public Service Commission (KPSC)"/>
          <xsd:enumeration value="Attorney General (AG)"/>
          <xsd:enumeration value="Joint Intervenors (JI)"/>
          <xsd:enumeration value="Kentucky Solar Industries Association, Inc. (KYSEIA)"/>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2023</Year>
    <Review_x0020_Case_x0020_Doc_x0020_Types xmlns="65bfb563-8fe2-4d34-a09f-38a217d8feea">First Round Data Requests</Review_x0020_Case_x0020_Doc_x0020_Types>
    <Case_x0020__x0023_ xmlns="f789fa03-9022-4931-acb2-79f11ac92edf">2023-00404</Case_x0020__x0023_>
    <Data_x0020_Request_x0020_Party xmlns="f789fa03-9022-4931-acb2-79f11ac92edf">Joint Intervenors (JI)</Data_x0020_Request_x0020_Party>
    <Status_x0020__x0028_Internal_x0020_Use_x0020_Only_x0029_ xmlns="2ad705b9-adad-42ba-803b-2580de5ca47a"/>
    <Company xmlns="65bfb563-8fe2-4d34-a09f-38a217d8feea">
      <Value>KU</Value>
      <Value>LGE</Value>
    </Compan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3811E0-2BA1-449E-A4F9-C159A18AB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DA4EC8-D50D-4805-AD48-30A2B68CF0D4}">
  <ds:schemaRefs>
    <ds:schemaRef ds:uri="http://schemas.microsoft.com/office/2006/documentManagement/types"/>
    <ds:schemaRef ds:uri="http://schemas.openxmlformats.org/package/2006/metadata/core-properties"/>
    <ds:schemaRef ds:uri="http://purl.org/dc/elements/1.1/"/>
    <ds:schemaRef ds:uri="f789fa03-9022-4931-acb2-79f11ac92edf"/>
    <ds:schemaRef ds:uri="http://schemas.microsoft.com/office/2006/metadata/properties"/>
    <ds:schemaRef ds:uri="http://purl.org/dc/terms/"/>
    <ds:schemaRef ds:uri="http://schemas.microsoft.com/office/infopath/2007/PartnerControls"/>
    <ds:schemaRef ds:uri="2ad705b9-adad-42ba-803b-2580de5ca47a"/>
    <ds:schemaRef ds:uri="65bfb563-8fe2-4d34-a09f-38a217d8feea"/>
    <ds:schemaRef ds:uri="http://www.w3.org/XML/1998/namespace"/>
    <ds:schemaRef ds:uri="http://purl.org/dc/dcmitype/"/>
  </ds:schemaRefs>
</ds:datastoreItem>
</file>

<file path=customXml/itemProps3.xml><?xml version="1.0" encoding="utf-8"?>
<ds:datastoreItem xmlns:ds="http://schemas.openxmlformats.org/officeDocument/2006/customXml" ds:itemID="{B1763A9A-B3B9-4BC9-911A-9A178A16C8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1.2 a-b Response</vt:lpstr>
      <vt:lpstr>'1.2 a-b Response'!Print_Area</vt:lpstr>
      <vt:lpstr>'1.2 a-b Response'!Print_Titles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Cummings, David</dc:creator>
  <cp:lastModifiedBy>Conroy, Robert</cp:lastModifiedBy>
  <cp:lastPrinted>2024-01-18T20:30:06Z</cp:lastPrinted>
  <dcterms:created xsi:type="dcterms:W3CDTF">2024-01-18T19:58:59Z</dcterms:created>
  <dcterms:modified xsi:type="dcterms:W3CDTF">2024-01-23T17:19:03Z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0x010100748305BB2C1AAF478FAEE47B0488278E</vt:lpwstr>
  </property>
  <property fmtid="{D5CDD505-2E9C-101B-9397-08002B2CF9AE}" pid="3" name="MSIP_Label_0adee1c6-0c13-46fe-9f7d-d5b32ad2c571_Enabled">
    <vt:lpwstr>true</vt:lpwstr>
  </property>
  <property fmtid="{D5CDD505-2E9C-101B-9397-08002B2CF9AE}" pid="4" name="MSIP_Label_0adee1c6-0c13-46fe-9f7d-d5b32ad2c571_SetDate">
    <vt:lpwstr>2024-01-23T17:19:03Z</vt:lpwstr>
  </property>
  <property fmtid="{D5CDD505-2E9C-101B-9397-08002B2CF9AE}" pid="5" name="MSIP_Label_0adee1c6-0c13-46fe-9f7d-d5b32ad2c571_Method">
    <vt:lpwstr>Privileged</vt:lpwstr>
  </property>
  <property fmtid="{D5CDD505-2E9C-101B-9397-08002B2CF9AE}" pid="6" name="MSIP_Label_0adee1c6-0c13-46fe-9f7d-d5b32ad2c571_Name">
    <vt:lpwstr>0adee1c6-0c13-46fe-9f7d-d5b32ad2c571</vt:lpwstr>
  </property>
  <property fmtid="{D5CDD505-2E9C-101B-9397-08002B2CF9AE}" pid="7" name="MSIP_Label_0adee1c6-0c13-46fe-9f7d-d5b32ad2c571_SiteId">
    <vt:lpwstr>5ee3b0ba-a559-45ee-a69e-6d3e963a3e72</vt:lpwstr>
  </property>
  <property fmtid="{D5CDD505-2E9C-101B-9397-08002B2CF9AE}" pid="8" name="MSIP_Label_0adee1c6-0c13-46fe-9f7d-d5b32ad2c571_ActionId">
    <vt:lpwstr>823f300f-8081-4e5f-8c42-b1b0b0ee8cd4</vt:lpwstr>
  </property>
  <property fmtid="{D5CDD505-2E9C-101B-9397-08002B2CF9AE}" pid="9" name="MSIP_Label_0adee1c6-0c13-46fe-9f7d-d5b32ad2c571_ContentBits">
    <vt:lpwstr>2</vt:lpwstr>
  </property>
</Properties>
</file>