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projects.sp.lgeenergy.int/sites/RegFilings/CN 202300XXX  SQFLQFNMS2 Filing/"/>
    </mc:Choice>
  </mc:AlternateContent>
  <bookViews>
    <workbookView xWindow="28680" yWindow="-120" windowWidth="29040" windowHeight="15840"/>
  </bookViews>
  <sheets>
    <sheet name="1.1 a-b Response" sheetId="1" r:id="rId1"/>
  </sheets>
  <externalReferences>
    <externalReference r:id="rId2"/>
  </externalReferences>
  <definedNames>
    <definedName name="__123Graph_1" hidden="1">#REF!</definedName>
    <definedName name="__123Graph_2" hidden="1">#REF!</definedName>
    <definedName name="__123Graph_3" hidden="1">#REF!</definedName>
    <definedName name="__123Graph_4" hidden="1">#REF!</definedName>
    <definedName name="__123Graph_5" hidden="1">#REF!</definedName>
    <definedName name="__123Graph_6" hidden="1">#REF!</definedName>
    <definedName name="__123Graph_8"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Order1" hidden="1">0</definedName>
    <definedName name="_Order2" hidden="1">0</definedName>
    <definedName name="BNE_MESSAGES_HIDDEN" hidden="1">#REF!</definedName>
    <definedName name="PopCache_GL_INTERFACE_REFERENCE7" hidden="1">[1]PopCache!$A$1:$A$2</definedName>
    <definedName name="_xlnm.Print_Area" localSheetId="0">'1.1 a-b Response'!$A$1:$J$176</definedName>
    <definedName name="_xlnm.Print_Titles" localSheetId="0">'1.1 a-b Response'!$1:$9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6" i="1" l="1"/>
  <c r="I176" i="1"/>
  <c r="G176" i="1"/>
  <c r="F176" i="1"/>
  <c r="D176" i="1"/>
  <c r="C176" i="1"/>
  <c r="J162" i="1"/>
  <c r="I162" i="1"/>
  <c r="G162" i="1"/>
  <c r="F162" i="1"/>
  <c r="D162" i="1"/>
  <c r="C162" i="1"/>
  <c r="J148" i="1"/>
  <c r="I148" i="1"/>
  <c r="G148" i="1"/>
  <c r="F148" i="1"/>
  <c r="D148" i="1"/>
  <c r="C148" i="1"/>
  <c r="J134" i="1"/>
  <c r="I134" i="1"/>
  <c r="G134" i="1"/>
  <c r="F134" i="1"/>
  <c r="D134" i="1"/>
  <c r="C134" i="1"/>
  <c r="J120" i="1"/>
  <c r="I120" i="1"/>
  <c r="G120" i="1"/>
  <c r="F120" i="1"/>
  <c r="D120" i="1"/>
  <c r="C120" i="1"/>
  <c r="J106" i="1"/>
  <c r="I106" i="1"/>
  <c r="G106" i="1"/>
  <c r="F106" i="1"/>
  <c r="D106" i="1"/>
  <c r="C106" i="1"/>
  <c r="J92" i="1"/>
  <c r="I92" i="1"/>
  <c r="G92" i="1"/>
  <c r="F92" i="1"/>
  <c r="D92" i="1"/>
  <c r="C92" i="1"/>
  <c r="J78" i="1"/>
  <c r="I78" i="1"/>
  <c r="G78" i="1"/>
  <c r="F78" i="1"/>
  <c r="D78" i="1"/>
  <c r="C78" i="1"/>
  <c r="J64" i="1"/>
  <c r="I64" i="1"/>
  <c r="G64" i="1"/>
  <c r="F64" i="1"/>
  <c r="D64" i="1"/>
  <c r="C64" i="1"/>
  <c r="J50" i="1"/>
  <c r="I50" i="1"/>
  <c r="G50" i="1"/>
  <c r="F50" i="1"/>
  <c r="D50" i="1"/>
  <c r="C50" i="1"/>
  <c r="J36" i="1"/>
  <c r="I36" i="1"/>
  <c r="G36" i="1"/>
  <c r="F36" i="1"/>
  <c r="D36" i="1"/>
  <c r="C36" i="1"/>
  <c r="J22" i="1"/>
  <c r="I22" i="1"/>
  <c r="G22" i="1"/>
  <c r="F22" i="1"/>
  <c r="D22" i="1"/>
  <c r="C22" i="1"/>
</calcChain>
</file>

<file path=xl/sharedStrings.xml><?xml version="1.0" encoding="utf-8"?>
<sst xmlns="http://schemas.openxmlformats.org/spreadsheetml/2006/main" count="189" uniqueCount="21">
  <si>
    <t>Kentucky Utilities Company and Louisville Gas and Electric Company</t>
  </si>
  <si>
    <t xml:space="preserve">1.1a.  For each month and year, how many kWh of excess generation (“Received” or “Rcvd” kWh) were supplied back to the Companies from all Net Metering Service (“NMS”) customers? Provide the aggregate amount for each month and year of total received “Rcvd” kWh by rate class. </t>
  </si>
  <si>
    <t>1.1b.  For each month and year, how many kWh of energy produced by the Companies (“Delivered” or Dlvd”) were used by all NMS customers? Provide the</t>
  </si>
  <si>
    <t xml:space="preserve">aggregate amount for each month and year of total delivered “Dlvd” kWh by rate class. </t>
  </si>
  <si>
    <t>Residential</t>
  </si>
  <si>
    <t>Commercial</t>
  </si>
  <si>
    <t>Industrial</t>
  </si>
  <si>
    <t>(a)</t>
  </si>
  <si>
    <t>(b)</t>
  </si>
  <si>
    <t>Company</t>
  </si>
  <si>
    <t>Period</t>
  </si>
  <si>
    <t>kWh of energy produced by the Companies (“Delivered” or Dlvd”)</t>
  </si>
  <si>
    <t>KU</t>
  </si>
  <si>
    <t>Total 2018</t>
  </si>
  <si>
    <t>Total 2019</t>
  </si>
  <si>
    <t>Total 2020</t>
  </si>
  <si>
    <t>Total 2021</t>
  </si>
  <si>
    <t>Total 2022</t>
  </si>
  <si>
    <t>Total 2023</t>
  </si>
  <si>
    <t>LG&amp;E</t>
  </si>
  <si>
    <t xml:space="preserve"> kWh of excess generation (“Received” or “Rcvd” kWh)  supplied back to the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</si>
</sst>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u val="singleAccounting"/>
      <sz val="11"/>
      <color indexed="8"/>
      <name val="Times New Roman"/>
      <family val="1"/>
    </font>
    <font>
      <u val="singleAccounting"/>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horizontal="left" wrapText="1"/>
    </xf>
    <xf numFmtId="43" fontId="4" fillId="0" borderId="0" xfId="1" applyFont="1" applyFill="1" applyBorder="1" applyAlignment="1">
      <alignment horizontal="center" vertical="center" wrapText="1"/>
    </xf>
    <xf numFmtId="43" fontId="5" fillId="0" borderId="0" xfId="1" applyFont="1" applyFill="1" applyBorder="1" applyAlignment="1">
      <alignment horizontal="center" wrapText="1"/>
    </xf>
    <xf numFmtId="17" fontId="2" fillId="0" borderId="0" xfId="0" applyNumberFormat="1" applyFont="1"/>
    <xf numFmtId="164" fontId="2" fillId="0" borderId="0" xfId="1" applyNumberFormat="1" applyFont="1"/>
    <xf numFmtId="0" fontId="2" fillId="0" borderId="0" xfId="0" applyFont="1" applyAlignment="1">
      <alignment horizontal="right"/>
    </xf>
    <xf numFmtId="164" fontId="2" fillId="0" borderId="0" xfId="0" applyNumberFormat="1" applyFont="1"/>
    <xf numFmtId="0" fontId="2" fillId="0" borderId="0" xfId="0" applyFont="1" applyAlignment="1">
      <alignment horizontal="center"/>
    </xf>
    <xf numFmtId="0" fontId="2" fillId="0" borderId="0" xfId="0" applyFont="1" applyAlignment="1">
      <alignment horizontal="left" wrapText="1"/>
    </xf>
    <xf numFmtId="43" fontId="4" fillId="0" borderId="0"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Journal%20Entries\LGE\2014\JE111%20-%20LGE%20and%20KU%20Customer%20Count\JE111%20LGE%20and%20KU%20Customer%20Count%202014.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Cust Count J111"/>
      <sheetName val="Worksheet"/>
      <sheetName val="Original 4650"/>
      <sheetName val="LGE LM"/>
      <sheetName val="KU LM"/>
      <sheetName val="ODP LM"/>
    </sheetNames>
    <sheetDataSet>
      <sheetData sheetId="0">
        <row r="1">
          <cell r="A1" t="str">
            <v>No</v>
          </cell>
        </row>
        <row r="2">
          <cell r="A2" t="str">
            <v>Yes</v>
          </cell>
        </row>
      </sheetData>
      <sheetData sheetId="1"/>
      <sheetData sheetId="2"/>
      <sheetData sheetId="3"/>
      <sheetData sheetId="4"/>
      <sheetData sheetId="5">
        <row r="13">
          <cell r="I13">
            <v>62</v>
          </cell>
        </row>
      </sheetData>
      <sheetData sheetId="6">
        <row r="19">
          <cell r="D19">
            <v>350566</v>
          </cell>
        </row>
      </sheetData>
      <sheetData sheetId="7">
        <row r="18">
          <cell r="D18">
            <v>422133</v>
          </cell>
        </row>
      </sheetData>
      <sheetData sheetId="8">
        <row r="18">
          <cell r="D18">
            <v>23827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0"/>
  <sheetViews>
    <sheetView showGridLines="0" tabSelected="1" zoomScaleNormal="100" workbookViewId="0"/>
  </sheetViews>
  <sheetFormatPr defaultColWidth="9.140625" defaultRowHeight="15" x14ac:dyDescent="0.25"/>
  <cols>
    <col min="1" max="2" width="9.140625" style="1"/>
    <col min="3" max="4" width="24.5703125" style="1" customWidth="1"/>
    <col min="5" max="5" width="2.5703125" style="1" customWidth="1"/>
    <col min="6" max="7" width="24.5703125" style="1" customWidth="1"/>
    <col min="8" max="8" width="2.5703125" style="1" customWidth="1"/>
    <col min="9" max="10" width="24.5703125" style="1" customWidth="1"/>
    <col min="11" max="16384" width="9.140625" style="1"/>
  </cols>
  <sheetData>
    <row r="1" spans="1:20" x14ac:dyDescent="0.25">
      <c r="B1" s="11" t="s">
        <v>0</v>
      </c>
      <c r="C1" s="11"/>
      <c r="D1" s="11"/>
      <c r="E1" s="11"/>
      <c r="F1" s="11"/>
      <c r="G1" s="11"/>
      <c r="H1" s="11"/>
      <c r="I1" s="11"/>
      <c r="J1" s="11"/>
    </row>
    <row r="2" spans="1:20" x14ac:dyDescent="0.25">
      <c r="B2" s="2"/>
      <c r="C2" s="2"/>
      <c r="D2" s="2"/>
      <c r="E2" s="2"/>
      <c r="F2" s="2"/>
      <c r="G2" s="2"/>
      <c r="H2" s="2"/>
      <c r="I2" s="2"/>
      <c r="J2" s="2"/>
    </row>
    <row r="3" spans="1:20" ht="27.75" customHeight="1" x14ac:dyDescent="0.25">
      <c r="B3" s="12" t="s">
        <v>1</v>
      </c>
      <c r="C3" s="12"/>
      <c r="D3" s="12"/>
      <c r="E3" s="12"/>
      <c r="F3" s="12"/>
      <c r="G3" s="12"/>
      <c r="H3" s="12"/>
      <c r="I3" s="12"/>
      <c r="J3" s="12"/>
    </row>
    <row r="4" spans="1:20" ht="27.75" customHeight="1" x14ac:dyDescent="0.25">
      <c r="B4" s="3" t="s">
        <v>2</v>
      </c>
      <c r="C4" s="4"/>
      <c r="D4" s="4"/>
      <c r="E4" s="4"/>
      <c r="F4" s="4"/>
      <c r="G4" s="4"/>
      <c r="H4" s="4"/>
      <c r="I4" s="4"/>
      <c r="J4" s="4"/>
    </row>
    <row r="5" spans="1:20" x14ac:dyDescent="0.25">
      <c r="B5" s="12" t="s">
        <v>3</v>
      </c>
      <c r="C5" s="12"/>
      <c r="D5" s="12"/>
      <c r="E5" s="12"/>
      <c r="F5" s="12"/>
      <c r="G5" s="12"/>
      <c r="H5" s="12"/>
      <c r="I5" s="12"/>
      <c r="J5" s="12"/>
    </row>
    <row r="6" spans="1:20" x14ac:dyDescent="0.25">
      <c r="B6" s="4"/>
      <c r="C6" s="4"/>
      <c r="D6" s="4"/>
      <c r="E6" s="4"/>
      <c r="F6" s="4"/>
      <c r="G6" s="4"/>
      <c r="H6" s="4"/>
      <c r="I6" s="4"/>
      <c r="J6" s="4"/>
    </row>
    <row r="7" spans="1:20" ht="25.5" customHeight="1" x14ac:dyDescent="0.25">
      <c r="C7" s="13" t="s">
        <v>4</v>
      </c>
      <c r="D7" s="13"/>
      <c r="E7" s="5"/>
      <c r="F7" s="13" t="s">
        <v>5</v>
      </c>
      <c r="G7" s="13"/>
      <c r="H7" s="5"/>
      <c r="I7" s="13" t="s">
        <v>6</v>
      </c>
      <c r="J7" s="13"/>
    </row>
    <row r="8" spans="1:20" ht="25.5" customHeight="1" x14ac:dyDescent="0.25">
      <c r="C8" s="5" t="s">
        <v>7</v>
      </c>
      <c r="D8" s="5" t="s">
        <v>8</v>
      </c>
      <c r="E8" s="5"/>
      <c r="F8" s="5" t="s">
        <v>7</v>
      </c>
      <c r="G8" s="5" t="s">
        <v>8</v>
      </c>
      <c r="H8" s="5"/>
      <c r="I8" s="5" t="s">
        <v>7</v>
      </c>
      <c r="J8" s="5" t="s">
        <v>8</v>
      </c>
    </row>
    <row r="9" spans="1:20" ht="69" x14ac:dyDescent="0.4">
      <c r="A9" s="6" t="s">
        <v>9</v>
      </c>
      <c r="B9" s="6" t="s">
        <v>10</v>
      </c>
      <c r="C9" s="6" t="s">
        <v>20</v>
      </c>
      <c r="D9" s="6" t="s">
        <v>11</v>
      </c>
      <c r="E9" s="6"/>
      <c r="F9" s="6" t="s">
        <v>20</v>
      </c>
      <c r="G9" s="6" t="s">
        <v>11</v>
      </c>
      <c r="H9" s="6"/>
      <c r="I9" s="6" t="s">
        <v>20</v>
      </c>
      <c r="J9" s="6" t="s">
        <v>11</v>
      </c>
    </row>
    <row r="10" spans="1:20" x14ac:dyDescent="0.25">
      <c r="A10" s="1" t="s">
        <v>12</v>
      </c>
      <c r="B10" s="7">
        <v>43101</v>
      </c>
      <c r="C10" s="8">
        <v>24651</v>
      </c>
      <c r="D10" s="8">
        <v>382527</v>
      </c>
      <c r="E10" s="8"/>
      <c r="F10" s="8">
        <v>6562</v>
      </c>
      <c r="G10" s="8">
        <v>413671</v>
      </c>
      <c r="H10" s="8"/>
      <c r="I10" s="8">
        <v>480</v>
      </c>
      <c r="J10" s="8">
        <v>174920</v>
      </c>
      <c r="L10"/>
      <c r="M10"/>
      <c r="N10"/>
      <c r="P10"/>
      <c r="Q10"/>
      <c r="S10"/>
      <c r="T10"/>
    </row>
    <row r="11" spans="1:20" x14ac:dyDescent="0.25">
      <c r="A11" s="1" t="s">
        <v>12</v>
      </c>
      <c r="B11" s="7">
        <v>43132</v>
      </c>
      <c r="C11" s="8">
        <v>28789</v>
      </c>
      <c r="D11" s="8">
        <v>262972</v>
      </c>
      <c r="E11" s="8"/>
      <c r="F11" s="8">
        <v>7674</v>
      </c>
      <c r="G11" s="8">
        <v>336443</v>
      </c>
      <c r="H11" s="8"/>
      <c r="I11" s="8">
        <v>560</v>
      </c>
      <c r="J11" s="8">
        <v>201920</v>
      </c>
      <c r="L11"/>
      <c r="M11"/>
      <c r="N11"/>
      <c r="P11"/>
      <c r="Q11"/>
      <c r="S11"/>
      <c r="T11"/>
    </row>
    <row r="12" spans="1:20" x14ac:dyDescent="0.25">
      <c r="A12" s="1" t="s">
        <v>12</v>
      </c>
      <c r="B12" s="7">
        <v>43160</v>
      </c>
      <c r="C12" s="8">
        <v>52846</v>
      </c>
      <c r="D12" s="8">
        <v>191231</v>
      </c>
      <c r="E12" s="8"/>
      <c r="F12" s="8">
        <v>15066</v>
      </c>
      <c r="G12" s="8">
        <v>280910</v>
      </c>
      <c r="H12" s="8"/>
      <c r="I12" s="8">
        <v>520</v>
      </c>
      <c r="J12" s="8">
        <v>201080</v>
      </c>
      <c r="L12"/>
      <c r="M12"/>
      <c r="N12"/>
      <c r="P12"/>
      <c r="Q12"/>
      <c r="S12"/>
      <c r="T12"/>
    </row>
    <row r="13" spans="1:20" x14ac:dyDescent="0.25">
      <c r="A13" s="1" t="s">
        <v>12</v>
      </c>
      <c r="B13" s="7">
        <v>43191</v>
      </c>
      <c r="C13" s="8">
        <v>71118</v>
      </c>
      <c r="D13" s="8">
        <v>192094</v>
      </c>
      <c r="E13" s="8"/>
      <c r="F13" s="8">
        <v>22120</v>
      </c>
      <c r="G13" s="8">
        <v>280950</v>
      </c>
      <c r="H13" s="8"/>
      <c r="I13" s="8">
        <v>760</v>
      </c>
      <c r="J13" s="8">
        <v>267160</v>
      </c>
      <c r="L13"/>
      <c r="M13"/>
      <c r="N13"/>
      <c r="P13"/>
      <c r="Q13"/>
      <c r="S13"/>
      <c r="T13"/>
    </row>
    <row r="14" spans="1:20" x14ac:dyDescent="0.25">
      <c r="A14" s="1" t="s">
        <v>12</v>
      </c>
      <c r="B14" s="7">
        <v>43221</v>
      </c>
      <c r="C14" s="8">
        <v>101393</v>
      </c>
      <c r="D14" s="8">
        <v>152087</v>
      </c>
      <c r="E14" s="8"/>
      <c r="F14" s="8">
        <v>30958</v>
      </c>
      <c r="G14" s="8">
        <v>223346</v>
      </c>
      <c r="H14" s="8"/>
      <c r="I14" s="8">
        <v>840</v>
      </c>
      <c r="J14" s="8">
        <v>206400</v>
      </c>
      <c r="L14"/>
      <c r="M14"/>
      <c r="N14"/>
      <c r="P14"/>
      <c r="Q14"/>
      <c r="S14"/>
      <c r="T14"/>
    </row>
    <row r="15" spans="1:20" x14ac:dyDescent="0.25">
      <c r="A15" s="1" t="s">
        <v>12</v>
      </c>
      <c r="B15" s="7">
        <v>43252</v>
      </c>
      <c r="C15" s="8">
        <v>88064</v>
      </c>
      <c r="D15" s="8">
        <v>176825</v>
      </c>
      <c r="E15" s="8"/>
      <c r="F15" s="8">
        <v>33196</v>
      </c>
      <c r="G15" s="8">
        <v>284992</v>
      </c>
      <c r="H15" s="8"/>
      <c r="I15" s="8">
        <v>1080</v>
      </c>
      <c r="J15" s="8">
        <v>195200</v>
      </c>
      <c r="L15"/>
      <c r="M15"/>
      <c r="N15"/>
      <c r="P15"/>
      <c r="Q15"/>
      <c r="S15"/>
      <c r="T15"/>
    </row>
    <row r="16" spans="1:20" x14ac:dyDescent="0.25">
      <c r="A16" s="1" t="s">
        <v>12</v>
      </c>
      <c r="B16" s="7">
        <v>43282</v>
      </c>
      <c r="C16" s="8">
        <v>78492</v>
      </c>
      <c r="D16" s="8">
        <v>206469</v>
      </c>
      <c r="E16" s="8"/>
      <c r="F16" s="8">
        <v>26820</v>
      </c>
      <c r="G16" s="8">
        <v>315907</v>
      </c>
      <c r="H16" s="8"/>
      <c r="I16" s="8">
        <v>1000</v>
      </c>
      <c r="J16" s="8">
        <v>228840</v>
      </c>
      <c r="L16"/>
      <c r="M16"/>
      <c r="N16"/>
      <c r="P16"/>
      <c r="Q16"/>
      <c r="S16"/>
      <c r="T16"/>
    </row>
    <row r="17" spans="1:20" x14ac:dyDescent="0.25">
      <c r="A17" s="1" t="s">
        <v>12</v>
      </c>
      <c r="B17" s="7">
        <v>43313</v>
      </c>
      <c r="C17" s="8">
        <v>77329</v>
      </c>
      <c r="D17" s="8">
        <v>194117</v>
      </c>
      <c r="E17" s="8"/>
      <c r="F17" s="8">
        <v>27521</v>
      </c>
      <c r="G17" s="8">
        <v>326388</v>
      </c>
      <c r="H17" s="8"/>
      <c r="I17" s="8">
        <v>1000</v>
      </c>
      <c r="J17" s="8">
        <v>230200</v>
      </c>
      <c r="L17"/>
      <c r="M17"/>
      <c r="N17"/>
      <c r="P17"/>
      <c r="Q17"/>
      <c r="S17"/>
      <c r="T17"/>
    </row>
    <row r="18" spans="1:20" x14ac:dyDescent="0.25">
      <c r="A18" s="1" t="s">
        <v>12</v>
      </c>
      <c r="B18" s="7">
        <v>43344</v>
      </c>
      <c r="C18" s="8">
        <v>63045</v>
      </c>
      <c r="D18" s="8">
        <v>192753</v>
      </c>
      <c r="E18" s="8"/>
      <c r="F18" s="8">
        <v>25068</v>
      </c>
      <c r="G18" s="8">
        <v>312941</v>
      </c>
      <c r="H18" s="8"/>
      <c r="I18" s="8">
        <v>720</v>
      </c>
      <c r="J18" s="8">
        <v>224840</v>
      </c>
      <c r="L18"/>
      <c r="M18"/>
      <c r="N18"/>
      <c r="P18"/>
      <c r="Q18"/>
      <c r="S18"/>
      <c r="T18"/>
    </row>
    <row r="19" spans="1:20" x14ac:dyDescent="0.25">
      <c r="A19" s="1" t="s">
        <v>12</v>
      </c>
      <c r="B19" s="7">
        <v>43374</v>
      </c>
      <c r="C19" s="8">
        <v>64265</v>
      </c>
      <c r="D19" s="8">
        <v>177745</v>
      </c>
      <c r="E19" s="8"/>
      <c r="F19" s="8">
        <v>21313</v>
      </c>
      <c r="G19" s="8">
        <v>287573</v>
      </c>
      <c r="H19" s="8"/>
      <c r="I19" s="8">
        <v>680</v>
      </c>
      <c r="J19" s="8">
        <v>248680</v>
      </c>
      <c r="L19"/>
      <c r="M19"/>
      <c r="N19"/>
      <c r="P19"/>
      <c r="Q19"/>
      <c r="S19"/>
      <c r="T19"/>
    </row>
    <row r="20" spans="1:20" x14ac:dyDescent="0.25">
      <c r="A20" s="1" t="s">
        <v>12</v>
      </c>
      <c r="B20" s="7">
        <v>43405</v>
      </c>
      <c r="C20" s="8">
        <v>49784</v>
      </c>
      <c r="D20" s="8">
        <v>218131</v>
      </c>
      <c r="E20" s="8"/>
      <c r="F20" s="8">
        <v>19514</v>
      </c>
      <c r="G20" s="8">
        <v>269605</v>
      </c>
      <c r="H20" s="8"/>
      <c r="I20" s="8">
        <v>400</v>
      </c>
      <c r="J20" s="8">
        <v>231760</v>
      </c>
      <c r="L20"/>
      <c r="M20"/>
      <c r="N20"/>
      <c r="P20"/>
      <c r="Q20"/>
      <c r="S20"/>
      <c r="T20"/>
    </row>
    <row r="21" spans="1:20" x14ac:dyDescent="0.25">
      <c r="A21" s="1" t="s">
        <v>12</v>
      </c>
      <c r="B21" s="7">
        <v>43435</v>
      </c>
      <c r="C21" s="8">
        <v>30063</v>
      </c>
      <c r="D21" s="8">
        <v>313357</v>
      </c>
      <c r="E21" s="8"/>
      <c r="F21" s="8">
        <v>13053</v>
      </c>
      <c r="G21" s="8">
        <v>334674</v>
      </c>
      <c r="H21" s="8"/>
      <c r="I21" s="8">
        <v>360</v>
      </c>
      <c r="J21" s="8">
        <v>202840</v>
      </c>
      <c r="L21"/>
      <c r="M21"/>
      <c r="N21"/>
      <c r="P21"/>
      <c r="Q21"/>
      <c r="S21"/>
      <c r="T21"/>
    </row>
    <row r="22" spans="1:20" x14ac:dyDescent="0.25">
      <c r="A22" s="1" t="s">
        <v>12</v>
      </c>
      <c r="B22" s="7" t="s">
        <v>13</v>
      </c>
      <c r="C22" s="8">
        <f>SUM(C10:C21)</f>
        <v>729839</v>
      </c>
      <c r="D22" s="8">
        <f>SUM(D10:D21)</f>
        <v>2660308</v>
      </c>
      <c r="E22" s="8"/>
      <c r="F22" s="8">
        <f>SUM(F10:F21)</f>
        <v>248865</v>
      </c>
      <c r="G22" s="8">
        <f>SUM(G10:G21)</f>
        <v>3667400</v>
      </c>
      <c r="H22" s="8"/>
      <c r="I22" s="8">
        <f>SUM(I10:I21)</f>
        <v>8400</v>
      </c>
      <c r="J22" s="8">
        <f>SUM(J10:J21)</f>
        <v>2613840</v>
      </c>
    </row>
    <row r="23" spans="1:20" x14ac:dyDescent="0.25">
      <c r="B23" s="7"/>
      <c r="C23" s="8"/>
      <c r="D23" s="8"/>
      <c r="E23" s="8"/>
      <c r="F23" s="8"/>
      <c r="G23" s="8"/>
      <c r="H23" s="8"/>
      <c r="I23" s="8"/>
      <c r="J23" s="8"/>
    </row>
    <row r="24" spans="1:20" x14ac:dyDescent="0.25">
      <c r="A24" s="1" t="s">
        <v>12</v>
      </c>
      <c r="B24" s="7">
        <v>43466</v>
      </c>
      <c r="C24" s="8">
        <v>29318</v>
      </c>
      <c r="D24" s="8">
        <v>342534</v>
      </c>
      <c r="E24" s="8"/>
      <c r="F24" s="8">
        <v>12928</v>
      </c>
      <c r="G24" s="8">
        <v>341464</v>
      </c>
      <c r="H24" s="8"/>
      <c r="I24" s="8">
        <v>200</v>
      </c>
      <c r="J24" s="8">
        <v>204920</v>
      </c>
      <c r="L24"/>
      <c r="M24"/>
      <c r="N24"/>
      <c r="P24"/>
      <c r="Q24"/>
      <c r="S24"/>
      <c r="T24"/>
    </row>
    <row r="25" spans="1:20" x14ac:dyDescent="0.25">
      <c r="A25" s="1" t="s">
        <v>12</v>
      </c>
      <c r="B25" s="7">
        <v>43497</v>
      </c>
      <c r="C25" s="8">
        <v>35157</v>
      </c>
      <c r="D25" s="8">
        <v>345735</v>
      </c>
      <c r="E25" s="8"/>
      <c r="F25" s="8">
        <v>15208</v>
      </c>
      <c r="G25" s="8">
        <v>383060</v>
      </c>
      <c r="H25" s="8"/>
      <c r="I25" s="8">
        <v>360</v>
      </c>
      <c r="J25" s="8">
        <v>224560</v>
      </c>
      <c r="L25"/>
      <c r="M25"/>
      <c r="N25"/>
      <c r="P25"/>
      <c r="Q25"/>
      <c r="S25"/>
      <c r="T25"/>
    </row>
    <row r="26" spans="1:20" x14ac:dyDescent="0.25">
      <c r="A26" s="1" t="s">
        <v>12</v>
      </c>
      <c r="B26" s="7">
        <v>43525</v>
      </c>
      <c r="C26" s="8">
        <v>59849</v>
      </c>
      <c r="D26" s="8">
        <v>295038</v>
      </c>
      <c r="E26" s="8"/>
      <c r="F26" s="8">
        <v>22969</v>
      </c>
      <c r="G26" s="8">
        <v>421150</v>
      </c>
      <c r="H26" s="8"/>
      <c r="I26" s="8">
        <v>600</v>
      </c>
      <c r="J26" s="8">
        <v>218280</v>
      </c>
      <c r="L26"/>
      <c r="M26"/>
      <c r="N26"/>
      <c r="P26"/>
      <c r="Q26"/>
      <c r="S26"/>
      <c r="T26"/>
    </row>
    <row r="27" spans="1:20" x14ac:dyDescent="0.25">
      <c r="A27" s="1" t="s">
        <v>12</v>
      </c>
      <c r="B27" s="7">
        <v>43556</v>
      </c>
      <c r="C27" s="8">
        <v>110871</v>
      </c>
      <c r="D27" s="8">
        <v>191837</v>
      </c>
      <c r="E27" s="8"/>
      <c r="F27" s="8">
        <v>45600</v>
      </c>
      <c r="G27" s="8">
        <v>334220</v>
      </c>
      <c r="H27" s="8"/>
      <c r="I27" s="8">
        <v>880</v>
      </c>
      <c r="J27" s="8">
        <v>250400</v>
      </c>
      <c r="L27"/>
      <c r="M27"/>
      <c r="N27"/>
      <c r="P27"/>
      <c r="Q27"/>
      <c r="S27"/>
      <c r="T27"/>
    </row>
    <row r="28" spans="1:20" x14ac:dyDescent="0.25">
      <c r="A28" s="1" t="s">
        <v>12</v>
      </c>
      <c r="B28" s="7">
        <v>43586</v>
      </c>
      <c r="C28" s="8">
        <v>118155</v>
      </c>
      <c r="D28" s="8">
        <v>160055</v>
      </c>
      <c r="E28" s="8"/>
      <c r="F28" s="8">
        <v>48705</v>
      </c>
      <c r="G28" s="8">
        <v>311907</v>
      </c>
      <c r="H28" s="8"/>
      <c r="I28" s="8">
        <v>520</v>
      </c>
      <c r="J28" s="8">
        <v>225400</v>
      </c>
      <c r="L28"/>
      <c r="M28"/>
      <c r="N28"/>
      <c r="P28"/>
      <c r="Q28"/>
      <c r="S28"/>
      <c r="T28"/>
    </row>
    <row r="29" spans="1:20" x14ac:dyDescent="0.25">
      <c r="A29" s="1" t="s">
        <v>12</v>
      </c>
      <c r="B29" s="7">
        <v>43617</v>
      </c>
      <c r="C29" s="8">
        <v>113256</v>
      </c>
      <c r="D29" s="8">
        <v>184706</v>
      </c>
      <c r="E29" s="8"/>
      <c r="F29" s="8">
        <v>46128</v>
      </c>
      <c r="G29" s="8">
        <v>355505</v>
      </c>
      <c r="H29" s="8"/>
      <c r="I29" s="8">
        <v>600</v>
      </c>
      <c r="J29" s="8">
        <v>214040</v>
      </c>
      <c r="L29"/>
      <c r="M29"/>
      <c r="N29"/>
      <c r="P29"/>
      <c r="Q29"/>
      <c r="S29"/>
      <c r="T29"/>
    </row>
    <row r="30" spans="1:20" x14ac:dyDescent="0.25">
      <c r="A30" s="1" t="s">
        <v>12</v>
      </c>
      <c r="B30" s="7">
        <v>43647</v>
      </c>
      <c r="C30" s="8">
        <v>107942</v>
      </c>
      <c r="D30" s="8">
        <v>249873</v>
      </c>
      <c r="E30" s="8"/>
      <c r="F30" s="8">
        <v>45973</v>
      </c>
      <c r="G30" s="8">
        <v>372190</v>
      </c>
      <c r="H30" s="8"/>
      <c r="I30" s="8">
        <v>520</v>
      </c>
      <c r="J30" s="8">
        <v>237880</v>
      </c>
      <c r="L30"/>
      <c r="M30"/>
      <c r="N30"/>
      <c r="P30"/>
      <c r="Q30"/>
      <c r="S30"/>
      <c r="T30"/>
    </row>
    <row r="31" spans="1:20" x14ac:dyDescent="0.25">
      <c r="A31" s="1" t="s">
        <v>12</v>
      </c>
      <c r="B31" s="7">
        <v>43678</v>
      </c>
      <c r="C31" s="8">
        <v>109678</v>
      </c>
      <c r="D31" s="8">
        <v>249329</v>
      </c>
      <c r="E31" s="8"/>
      <c r="F31" s="8">
        <v>42709</v>
      </c>
      <c r="G31" s="8">
        <v>409308</v>
      </c>
      <c r="H31" s="8"/>
      <c r="I31" s="8">
        <v>680</v>
      </c>
      <c r="J31" s="8">
        <v>234080</v>
      </c>
      <c r="L31"/>
      <c r="M31"/>
      <c r="N31"/>
      <c r="P31"/>
      <c r="Q31"/>
      <c r="S31"/>
      <c r="T31"/>
    </row>
    <row r="32" spans="1:20" x14ac:dyDescent="0.25">
      <c r="A32" s="1" t="s">
        <v>12</v>
      </c>
      <c r="B32" s="7">
        <v>43709</v>
      </c>
      <c r="C32" s="8">
        <v>122294</v>
      </c>
      <c r="D32" s="8">
        <v>258205</v>
      </c>
      <c r="E32" s="8"/>
      <c r="F32" s="8">
        <v>36689</v>
      </c>
      <c r="G32" s="8">
        <v>458472</v>
      </c>
      <c r="H32" s="8"/>
      <c r="I32" s="8">
        <v>640</v>
      </c>
      <c r="J32" s="8">
        <v>229640</v>
      </c>
      <c r="L32"/>
      <c r="M32"/>
      <c r="N32"/>
      <c r="P32"/>
      <c r="Q32"/>
      <c r="S32"/>
      <c r="T32"/>
    </row>
    <row r="33" spans="1:20" x14ac:dyDescent="0.25">
      <c r="A33" s="1" t="s">
        <v>12</v>
      </c>
      <c r="B33" s="7">
        <v>43739</v>
      </c>
      <c r="C33" s="8">
        <v>116389</v>
      </c>
      <c r="D33" s="8">
        <v>232854</v>
      </c>
      <c r="E33" s="8"/>
      <c r="F33" s="8">
        <v>33180</v>
      </c>
      <c r="G33" s="8">
        <v>430873</v>
      </c>
      <c r="H33" s="8"/>
      <c r="I33" s="8">
        <v>400</v>
      </c>
      <c r="J33" s="8">
        <v>235560</v>
      </c>
      <c r="L33"/>
      <c r="M33"/>
      <c r="N33"/>
      <c r="P33"/>
      <c r="Q33"/>
      <c r="S33"/>
      <c r="T33"/>
    </row>
    <row r="34" spans="1:20" x14ac:dyDescent="0.25">
      <c r="A34" s="1" t="s">
        <v>12</v>
      </c>
      <c r="B34" s="7">
        <v>43770</v>
      </c>
      <c r="C34" s="8">
        <v>94658</v>
      </c>
      <c r="D34" s="8">
        <v>284775</v>
      </c>
      <c r="E34" s="8"/>
      <c r="F34" s="8">
        <v>30177</v>
      </c>
      <c r="G34" s="8">
        <v>371690</v>
      </c>
      <c r="H34" s="8"/>
      <c r="I34" s="8">
        <v>560</v>
      </c>
      <c r="J34" s="8">
        <v>200840</v>
      </c>
      <c r="L34"/>
      <c r="M34"/>
      <c r="N34"/>
      <c r="P34"/>
      <c r="Q34"/>
      <c r="S34"/>
      <c r="T34"/>
    </row>
    <row r="35" spans="1:20" x14ac:dyDescent="0.25">
      <c r="A35" s="1" t="s">
        <v>12</v>
      </c>
      <c r="B35" s="7">
        <v>43800</v>
      </c>
      <c r="C35" s="8">
        <v>57338</v>
      </c>
      <c r="D35" s="8">
        <v>441703</v>
      </c>
      <c r="E35" s="8"/>
      <c r="F35" s="8">
        <v>21437</v>
      </c>
      <c r="G35" s="8">
        <v>518371</v>
      </c>
      <c r="H35" s="8"/>
      <c r="I35" s="8">
        <v>200</v>
      </c>
      <c r="J35" s="8">
        <v>221920</v>
      </c>
      <c r="L35"/>
      <c r="M35"/>
      <c r="N35"/>
      <c r="P35"/>
      <c r="Q35"/>
      <c r="S35"/>
      <c r="T35"/>
    </row>
    <row r="36" spans="1:20" x14ac:dyDescent="0.25">
      <c r="A36" s="1" t="s">
        <v>12</v>
      </c>
      <c r="B36" s="7" t="s">
        <v>14</v>
      </c>
      <c r="C36" s="8">
        <f>SUM(C24:C35)</f>
        <v>1074905</v>
      </c>
      <c r="D36" s="8">
        <f>SUM(D24:D35)</f>
        <v>3236644</v>
      </c>
      <c r="E36" s="8"/>
      <c r="F36" s="8">
        <f>SUM(F24:F35)</f>
        <v>401703</v>
      </c>
      <c r="G36" s="8">
        <f>SUM(G24:G35)</f>
        <v>4708210</v>
      </c>
      <c r="H36" s="8"/>
      <c r="I36" s="8">
        <f>SUM(I24:I35)</f>
        <v>6160</v>
      </c>
      <c r="J36" s="8">
        <f>SUM(J24:J35)</f>
        <v>2697520</v>
      </c>
    </row>
    <row r="37" spans="1:20" x14ac:dyDescent="0.25">
      <c r="B37" s="7"/>
      <c r="C37" s="8"/>
      <c r="D37" s="8"/>
      <c r="E37" s="8"/>
      <c r="F37" s="8"/>
      <c r="G37" s="8"/>
      <c r="H37" s="8"/>
      <c r="I37" s="8"/>
      <c r="J37" s="8"/>
    </row>
    <row r="38" spans="1:20" x14ac:dyDescent="0.25">
      <c r="A38" s="1" t="s">
        <v>12</v>
      </c>
      <c r="B38" s="7">
        <v>43831</v>
      </c>
      <c r="C38" s="8">
        <v>59783</v>
      </c>
      <c r="D38" s="8">
        <v>470699</v>
      </c>
      <c r="E38" s="8"/>
      <c r="F38" s="8">
        <v>19281</v>
      </c>
      <c r="G38" s="8">
        <v>544547</v>
      </c>
      <c r="H38" s="8"/>
      <c r="I38" s="8">
        <v>360</v>
      </c>
      <c r="J38" s="8">
        <v>218680</v>
      </c>
      <c r="L38"/>
      <c r="M38"/>
      <c r="N38"/>
      <c r="P38"/>
      <c r="Q38"/>
      <c r="S38"/>
      <c r="T38"/>
    </row>
    <row r="39" spans="1:20" x14ac:dyDescent="0.25">
      <c r="A39" s="1" t="s">
        <v>12</v>
      </c>
      <c r="B39" s="7">
        <v>43862</v>
      </c>
      <c r="C39" s="8">
        <v>58538</v>
      </c>
      <c r="D39" s="8">
        <v>499194</v>
      </c>
      <c r="E39" s="8"/>
      <c r="F39" s="8">
        <v>17277</v>
      </c>
      <c r="G39" s="8">
        <v>561394</v>
      </c>
      <c r="H39" s="8"/>
      <c r="I39" s="8">
        <v>320</v>
      </c>
      <c r="J39" s="8">
        <v>192600</v>
      </c>
      <c r="L39"/>
      <c r="M39"/>
      <c r="N39"/>
      <c r="P39"/>
      <c r="Q39"/>
      <c r="S39"/>
      <c r="T39"/>
    </row>
    <row r="40" spans="1:20" x14ac:dyDescent="0.25">
      <c r="A40" s="1" t="s">
        <v>12</v>
      </c>
      <c r="B40" s="7">
        <v>43891</v>
      </c>
      <c r="C40" s="8">
        <v>107380</v>
      </c>
      <c r="D40" s="8">
        <v>421136</v>
      </c>
      <c r="E40" s="8"/>
      <c r="F40" s="8">
        <v>31823</v>
      </c>
      <c r="G40" s="8">
        <v>502133</v>
      </c>
      <c r="H40" s="8"/>
      <c r="I40" s="8">
        <v>520</v>
      </c>
      <c r="J40" s="8">
        <v>194720</v>
      </c>
      <c r="L40"/>
      <c r="M40"/>
      <c r="N40"/>
      <c r="P40"/>
      <c r="Q40"/>
      <c r="S40"/>
      <c r="T40"/>
    </row>
    <row r="41" spans="1:20" x14ac:dyDescent="0.25">
      <c r="A41" s="1" t="s">
        <v>12</v>
      </c>
      <c r="B41" s="7">
        <v>43922</v>
      </c>
      <c r="C41" s="8">
        <v>175316</v>
      </c>
      <c r="D41" s="8">
        <v>314422</v>
      </c>
      <c r="E41" s="8"/>
      <c r="F41" s="8">
        <v>61564</v>
      </c>
      <c r="G41" s="8">
        <v>363381</v>
      </c>
      <c r="H41" s="8"/>
      <c r="I41" s="8">
        <v>1840</v>
      </c>
      <c r="J41" s="8">
        <v>108480</v>
      </c>
      <c r="L41"/>
      <c r="M41"/>
      <c r="N41"/>
      <c r="P41"/>
      <c r="Q41"/>
      <c r="S41"/>
      <c r="T41"/>
    </row>
    <row r="42" spans="1:20" x14ac:dyDescent="0.25">
      <c r="A42" s="1" t="s">
        <v>12</v>
      </c>
      <c r="B42" s="7">
        <v>43952</v>
      </c>
      <c r="C42" s="8">
        <v>188264</v>
      </c>
      <c r="D42" s="8">
        <v>300265</v>
      </c>
      <c r="E42" s="8"/>
      <c r="F42" s="8">
        <v>73298</v>
      </c>
      <c r="G42" s="8">
        <v>304124</v>
      </c>
      <c r="H42" s="8"/>
      <c r="I42" s="8">
        <v>1040</v>
      </c>
      <c r="J42" s="8">
        <v>135000</v>
      </c>
      <c r="L42"/>
      <c r="M42"/>
      <c r="N42"/>
      <c r="P42"/>
      <c r="Q42"/>
      <c r="S42"/>
      <c r="T42"/>
    </row>
    <row r="43" spans="1:20" x14ac:dyDescent="0.25">
      <c r="A43" s="1" t="s">
        <v>12</v>
      </c>
      <c r="B43" s="7">
        <v>43983</v>
      </c>
      <c r="C43" s="8">
        <v>217531</v>
      </c>
      <c r="D43" s="8">
        <v>324796</v>
      </c>
      <c r="E43" s="8"/>
      <c r="F43" s="8">
        <v>73807</v>
      </c>
      <c r="G43" s="8">
        <v>393497</v>
      </c>
      <c r="H43" s="8"/>
      <c r="I43" s="8">
        <v>1320</v>
      </c>
      <c r="J43" s="8">
        <v>171560</v>
      </c>
      <c r="L43"/>
      <c r="M43"/>
      <c r="N43"/>
      <c r="P43"/>
      <c r="Q43"/>
      <c r="S43"/>
      <c r="T43"/>
    </row>
    <row r="44" spans="1:20" x14ac:dyDescent="0.25">
      <c r="A44" s="1" t="s">
        <v>12</v>
      </c>
      <c r="B44" s="7">
        <v>44013</v>
      </c>
      <c r="C44" s="8">
        <v>201799</v>
      </c>
      <c r="D44" s="8">
        <v>431801</v>
      </c>
      <c r="E44" s="8"/>
      <c r="F44" s="8">
        <v>64138</v>
      </c>
      <c r="G44" s="8">
        <v>476959</v>
      </c>
      <c r="H44" s="8"/>
      <c r="I44" s="8">
        <v>640</v>
      </c>
      <c r="J44" s="8">
        <v>180640</v>
      </c>
      <c r="L44"/>
      <c r="M44"/>
      <c r="N44"/>
      <c r="P44"/>
      <c r="Q44"/>
      <c r="S44"/>
      <c r="T44"/>
    </row>
    <row r="45" spans="1:20" x14ac:dyDescent="0.25">
      <c r="A45" s="1" t="s">
        <v>12</v>
      </c>
      <c r="B45" s="7">
        <v>44044</v>
      </c>
      <c r="C45" s="8">
        <v>174624</v>
      </c>
      <c r="D45" s="8">
        <v>455629</v>
      </c>
      <c r="E45" s="8"/>
      <c r="F45" s="8">
        <v>59717</v>
      </c>
      <c r="G45" s="8">
        <v>489624</v>
      </c>
      <c r="H45" s="8"/>
      <c r="I45" s="8">
        <v>400</v>
      </c>
      <c r="J45" s="8">
        <v>165320</v>
      </c>
      <c r="L45"/>
      <c r="M45"/>
      <c r="N45"/>
      <c r="P45"/>
      <c r="Q45"/>
      <c r="S45"/>
      <c r="T45"/>
    </row>
    <row r="46" spans="1:20" x14ac:dyDescent="0.25">
      <c r="A46" s="1" t="s">
        <v>12</v>
      </c>
      <c r="B46" s="7">
        <v>44075</v>
      </c>
      <c r="C46" s="8">
        <v>185637</v>
      </c>
      <c r="D46" s="8">
        <v>433514</v>
      </c>
      <c r="E46" s="8"/>
      <c r="F46" s="8">
        <v>53184</v>
      </c>
      <c r="G46" s="8">
        <v>465978</v>
      </c>
      <c r="H46" s="8"/>
      <c r="I46" s="8">
        <v>400</v>
      </c>
      <c r="J46" s="8">
        <v>183360</v>
      </c>
      <c r="L46"/>
      <c r="M46"/>
      <c r="N46"/>
      <c r="P46"/>
      <c r="Q46"/>
      <c r="S46"/>
      <c r="T46"/>
    </row>
    <row r="47" spans="1:20" x14ac:dyDescent="0.25">
      <c r="A47" s="1" t="s">
        <v>12</v>
      </c>
      <c r="B47" s="7">
        <v>44105</v>
      </c>
      <c r="C47" s="8">
        <v>201544</v>
      </c>
      <c r="D47" s="8">
        <v>350689</v>
      </c>
      <c r="E47" s="8"/>
      <c r="F47" s="8">
        <v>58092</v>
      </c>
      <c r="G47" s="8">
        <v>396209</v>
      </c>
      <c r="H47" s="8"/>
      <c r="I47" s="8">
        <v>360</v>
      </c>
      <c r="J47" s="8">
        <v>202080</v>
      </c>
      <c r="L47"/>
      <c r="M47"/>
      <c r="N47"/>
      <c r="P47"/>
      <c r="Q47"/>
      <c r="S47"/>
      <c r="T47"/>
    </row>
    <row r="48" spans="1:20" x14ac:dyDescent="0.25">
      <c r="A48" s="1" t="s">
        <v>12</v>
      </c>
      <c r="B48" s="7">
        <v>44136</v>
      </c>
      <c r="C48" s="8">
        <v>165918</v>
      </c>
      <c r="D48" s="8">
        <v>414072</v>
      </c>
      <c r="E48" s="8"/>
      <c r="F48" s="8">
        <v>43991</v>
      </c>
      <c r="G48" s="8">
        <v>420930</v>
      </c>
      <c r="H48" s="8"/>
      <c r="I48" s="8">
        <v>600</v>
      </c>
      <c r="J48" s="8">
        <v>150720</v>
      </c>
      <c r="L48"/>
      <c r="M48"/>
      <c r="N48"/>
      <c r="P48"/>
      <c r="Q48"/>
      <c r="S48"/>
      <c r="T48"/>
    </row>
    <row r="49" spans="1:20" x14ac:dyDescent="0.25">
      <c r="A49" s="1" t="s">
        <v>12</v>
      </c>
      <c r="B49" s="7">
        <v>44166</v>
      </c>
      <c r="C49" s="8">
        <v>117247</v>
      </c>
      <c r="D49" s="8">
        <v>735904</v>
      </c>
      <c r="E49" s="8"/>
      <c r="F49" s="8">
        <v>32347</v>
      </c>
      <c r="G49" s="8">
        <v>584489</v>
      </c>
      <c r="H49" s="8"/>
      <c r="I49" s="8">
        <v>120</v>
      </c>
      <c r="J49" s="8">
        <v>177160</v>
      </c>
      <c r="K49" s="9"/>
      <c r="L49"/>
      <c r="M49"/>
      <c r="N49"/>
      <c r="P49"/>
      <c r="Q49"/>
      <c r="S49"/>
      <c r="T49"/>
    </row>
    <row r="50" spans="1:20" x14ac:dyDescent="0.25">
      <c r="A50" s="1" t="s">
        <v>12</v>
      </c>
      <c r="B50" s="7" t="s">
        <v>15</v>
      </c>
      <c r="C50" s="8">
        <f>SUM(C38:C49)</f>
        <v>1853581</v>
      </c>
      <c r="D50" s="8">
        <f>SUM(D38:D49)</f>
        <v>5152121</v>
      </c>
      <c r="E50" s="8"/>
      <c r="F50" s="8">
        <f>SUM(F38:F49)</f>
        <v>588519</v>
      </c>
      <c r="G50" s="8">
        <f>SUM(G38:G49)</f>
        <v>5503265</v>
      </c>
      <c r="H50" s="8"/>
      <c r="I50" s="8">
        <f>SUM(I38:I49)</f>
        <v>7920</v>
      </c>
      <c r="J50" s="8">
        <f>SUM(J38:J49)</f>
        <v>2080320</v>
      </c>
    </row>
    <row r="51" spans="1:20" x14ac:dyDescent="0.25">
      <c r="B51" s="7"/>
      <c r="C51" s="8"/>
      <c r="D51" s="8"/>
      <c r="E51" s="8"/>
      <c r="F51" s="8"/>
      <c r="G51" s="8"/>
      <c r="H51" s="8"/>
      <c r="I51" s="8"/>
      <c r="J51" s="8"/>
    </row>
    <row r="52" spans="1:20" x14ac:dyDescent="0.25">
      <c r="A52" s="1" t="s">
        <v>12</v>
      </c>
      <c r="B52" s="7">
        <v>44197</v>
      </c>
      <c r="C52" s="8">
        <v>88903</v>
      </c>
      <c r="D52" s="8">
        <v>977426</v>
      </c>
      <c r="E52" s="8"/>
      <c r="F52" s="8">
        <v>22596</v>
      </c>
      <c r="G52" s="8">
        <v>797995</v>
      </c>
      <c r="H52" s="8"/>
      <c r="I52" s="8">
        <v>160</v>
      </c>
      <c r="J52" s="8">
        <v>152520</v>
      </c>
      <c r="L52"/>
      <c r="M52"/>
      <c r="N52"/>
      <c r="P52"/>
      <c r="Q52"/>
      <c r="S52"/>
      <c r="T52"/>
    </row>
    <row r="53" spans="1:20" x14ac:dyDescent="0.25">
      <c r="A53" s="1" t="s">
        <v>12</v>
      </c>
      <c r="B53" s="7">
        <v>44228</v>
      </c>
      <c r="C53" s="8">
        <v>101931</v>
      </c>
      <c r="D53" s="8">
        <v>1106935</v>
      </c>
      <c r="E53" s="8"/>
      <c r="F53" s="8">
        <v>22274</v>
      </c>
      <c r="G53" s="8">
        <v>789944</v>
      </c>
      <c r="H53" s="8"/>
      <c r="I53" s="8">
        <v>200</v>
      </c>
      <c r="J53" s="8">
        <v>163240</v>
      </c>
      <c r="L53"/>
      <c r="M53"/>
      <c r="N53"/>
      <c r="P53"/>
      <c r="Q53"/>
      <c r="S53"/>
      <c r="T53"/>
    </row>
    <row r="54" spans="1:20" x14ac:dyDescent="0.25">
      <c r="A54" s="1" t="s">
        <v>12</v>
      </c>
      <c r="B54" s="7">
        <v>44256</v>
      </c>
      <c r="C54" s="8">
        <v>236637</v>
      </c>
      <c r="D54" s="8">
        <v>837125</v>
      </c>
      <c r="E54" s="8"/>
      <c r="F54" s="8">
        <v>53901</v>
      </c>
      <c r="G54" s="8">
        <v>646605</v>
      </c>
      <c r="H54" s="8"/>
      <c r="I54" s="8">
        <v>440</v>
      </c>
      <c r="J54" s="8">
        <v>186840</v>
      </c>
      <c r="L54"/>
      <c r="M54"/>
      <c r="N54"/>
      <c r="P54"/>
      <c r="Q54"/>
      <c r="S54"/>
      <c r="T54"/>
    </row>
    <row r="55" spans="1:20" x14ac:dyDescent="0.25">
      <c r="A55" s="1" t="s">
        <v>12</v>
      </c>
      <c r="B55" s="7">
        <v>44287</v>
      </c>
      <c r="C55" s="8">
        <v>403652</v>
      </c>
      <c r="D55" s="8">
        <v>528124</v>
      </c>
      <c r="E55" s="8"/>
      <c r="F55" s="8">
        <v>89010</v>
      </c>
      <c r="G55" s="8">
        <v>504563</v>
      </c>
      <c r="H55" s="8"/>
      <c r="I55" s="8">
        <v>640</v>
      </c>
      <c r="J55" s="8">
        <v>185240</v>
      </c>
      <c r="L55"/>
      <c r="M55"/>
      <c r="N55"/>
      <c r="P55"/>
      <c r="Q55"/>
      <c r="S55"/>
      <c r="T55"/>
    </row>
    <row r="56" spans="1:20" x14ac:dyDescent="0.25">
      <c r="A56" s="1" t="s">
        <v>12</v>
      </c>
      <c r="B56" s="7">
        <v>44317</v>
      </c>
      <c r="C56" s="8">
        <v>436126</v>
      </c>
      <c r="D56" s="8">
        <v>474292</v>
      </c>
      <c r="E56" s="8"/>
      <c r="F56" s="8">
        <v>91854</v>
      </c>
      <c r="G56" s="8">
        <v>453997</v>
      </c>
      <c r="H56" s="8"/>
      <c r="I56" s="8">
        <v>760</v>
      </c>
      <c r="J56" s="8">
        <v>181480</v>
      </c>
      <c r="L56"/>
      <c r="M56"/>
      <c r="N56"/>
      <c r="P56"/>
      <c r="Q56"/>
      <c r="S56"/>
      <c r="T56"/>
    </row>
    <row r="57" spans="1:20" x14ac:dyDescent="0.25">
      <c r="A57" s="1" t="s">
        <v>12</v>
      </c>
      <c r="B57" s="7">
        <v>44348</v>
      </c>
      <c r="C57" s="8">
        <v>415168</v>
      </c>
      <c r="D57" s="8">
        <v>602109</v>
      </c>
      <c r="E57" s="8"/>
      <c r="F57" s="8">
        <v>90899</v>
      </c>
      <c r="G57" s="8">
        <v>544973</v>
      </c>
      <c r="H57" s="8"/>
      <c r="I57" s="8">
        <v>720</v>
      </c>
      <c r="J57" s="8">
        <v>161920</v>
      </c>
      <c r="L57"/>
      <c r="M57"/>
      <c r="N57"/>
      <c r="P57"/>
      <c r="Q57"/>
      <c r="S57"/>
      <c r="T57"/>
    </row>
    <row r="58" spans="1:20" x14ac:dyDescent="0.25">
      <c r="A58" s="1" t="s">
        <v>12</v>
      </c>
      <c r="B58" s="7">
        <v>44378</v>
      </c>
      <c r="C58" s="8">
        <v>445660</v>
      </c>
      <c r="D58" s="8">
        <v>832471</v>
      </c>
      <c r="E58" s="8"/>
      <c r="F58" s="8">
        <v>91794</v>
      </c>
      <c r="G58" s="8">
        <v>600923</v>
      </c>
      <c r="H58" s="8"/>
      <c r="I58" s="8">
        <v>720</v>
      </c>
      <c r="J58" s="8">
        <v>186600</v>
      </c>
      <c r="L58"/>
      <c r="M58"/>
      <c r="N58"/>
      <c r="P58"/>
      <c r="Q58"/>
      <c r="S58"/>
      <c r="T58"/>
    </row>
    <row r="59" spans="1:20" x14ac:dyDescent="0.25">
      <c r="A59" s="1" t="s">
        <v>12</v>
      </c>
      <c r="B59" s="7">
        <v>44409</v>
      </c>
      <c r="C59" s="8">
        <v>420357</v>
      </c>
      <c r="D59" s="8">
        <v>911743</v>
      </c>
      <c r="E59" s="8"/>
      <c r="F59" s="8">
        <v>86011</v>
      </c>
      <c r="G59" s="8">
        <v>693941</v>
      </c>
      <c r="H59" s="8"/>
      <c r="I59" s="8">
        <v>560</v>
      </c>
      <c r="J59" s="8">
        <v>236400</v>
      </c>
      <c r="L59"/>
      <c r="M59"/>
      <c r="N59"/>
      <c r="P59"/>
      <c r="Q59"/>
      <c r="S59"/>
      <c r="T59"/>
    </row>
    <row r="60" spans="1:20" x14ac:dyDescent="0.25">
      <c r="A60" s="1" t="s">
        <v>12</v>
      </c>
      <c r="B60" s="7">
        <v>44440</v>
      </c>
      <c r="C60" s="8">
        <v>429156</v>
      </c>
      <c r="D60" s="8">
        <v>905243</v>
      </c>
      <c r="E60" s="8"/>
      <c r="F60" s="8">
        <v>94659</v>
      </c>
      <c r="G60" s="8">
        <v>696451</v>
      </c>
      <c r="H60" s="8"/>
      <c r="I60" s="8">
        <v>400</v>
      </c>
      <c r="J60" s="8">
        <v>217160</v>
      </c>
      <c r="L60"/>
      <c r="M60"/>
      <c r="N60"/>
      <c r="P60"/>
      <c r="Q60"/>
      <c r="S60"/>
      <c r="T60"/>
    </row>
    <row r="61" spans="1:20" x14ac:dyDescent="0.25">
      <c r="A61" s="1" t="s">
        <v>12</v>
      </c>
      <c r="B61" s="7">
        <v>44470</v>
      </c>
      <c r="C61" s="8">
        <v>415656</v>
      </c>
      <c r="D61" s="8">
        <v>708307</v>
      </c>
      <c r="E61" s="8"/>
      <c r="F61" s="8">
        <v>74902</v>
      </c>
      <c r="G61" s="8">
        <v>571623</v>
      </c>
      <c r="H61" s="8"/>
      <c r="I61" s="8">
        <v>520</v>
      </c>
      <c r="J61" s="8">
        <v>218800</v>
      </c>
      <c r="L61"/>
      <c r="M61"/>
      <c r="N61"/>
      <c r="P61"/>
      <c r="Q61"/>
      <c r="S61"/>
      <c r="T61"/>
    </row>
    <row r="62" spans="1:20" x14ac:dyDescent="0.25">
      <c r="A62" s="1" t="s">
        <v>12</v>
      </c>
      <c r="B62" s="7">
        <v>44501</v>
      </c>
      <c r="C62" s="8">
        <v>385361</v>
      </c>
      <c r="D62" s="8">
        <v>921274</v>
      </c>
      <c r="E62" s="8"/>
      <c r="F62" s="8">
        <v>69664</v>
      </c>
      <c r="G62" s="8">
        <v>594860</v>
      </c>
      <c r="H62" s="8"/>
      <c r="I62" s="8">
        <v>320</v>
      </c>
      <c r="J62" s="8">
        <v>195800</v>
      </c>
      <c r="L62"/>
      <c r="M62"/>
      <c r="N62"/>
      <c r="P62"/>
      <c r="Q62"/>
      <c r="S62"/>
      <c r="T62"/>
    </row>
    <row r="63" spans="1:20" x14ac:dyDescent="0.25">
      <c r="A63" s="1" t="s">
        <v>12</v>
      </c>
      <c r="B63" s="7">
        <v>44531</v>
      </c>
      <c r="C63" s="8">
        <v>315439</v>
      </c>
      <c r="D63" s="8">
        <v>1391411</v>
      </c>
      <c r="E63" s="8"/>
      <c r="F63" s="8">
        <v>54216</v>
      </c>
      <c r="G63" s="8">
        <v>726351</v>
      </c>
      <c r="H63" s="8"/>
      <c r="I63" s="8">
        <v>120</v>
      </c>
      <c r="J63" s="8">
        <v>215600</v>
      </c>
      <c r="L63"/>
      <c r="M63"/>
      <c r="N63"/>
      <c r="P63"/>
      <c r="Q63"/>
      <c r="S63"/>
      <c r="T63"/>
    </row>
    <row r="64" spans="1:20" x14ac:dyDescent="0.25">
      <c r="A64" s="1" t="s">
        <v>12</v>
      </c>
      <c r="B64" s="7" t="s">
        <v>16</v>
      </c>
      <c r="C64" s="8">
        <f>SUM(C52:C63)</f>
        <v>4094046</v>
      </c>
      <c r="D64" s="8">
        <f>SUM(D52:D63)</f>
        <v>10196460</v>
      </c>
      <c r="E64" s="8"/>
      <c r="F64" s="8">
        <f>SUM(F52:F63)</f>
        <v>841780</v>
      </c>
      <c r="G64" s="8">
        <f>SUM(G52:G63)</f>
        <v>7622226</v>
      </c>
      <c r="H64" s="8"/>
      <c r="I64" s="8">
        <f>SUM(I52:I63)</f>
        <v>5560</v>
      </c>
      <c r="J64" s="8">
        <f>SUM(J52:J63)</f>
        <v>2301600</v>
      </c>
    </row>
    <row r="65" spans="1:20" x14ac:dyDescent="0.25">
      <c r="B65" s="7"/>
      <c r="C65" s="8"/>
      <c r="D65" s="8"/>
      <c r="E65" s="8"/>
      <c r="F65" s="8"/>
      <c r="G65" s="8"/>
      <c r="H65" s="8"/>
      <c r="I65" s="8"/>
      <c r="J65" s="8"/>
    </row>
    <row r="66" spans="1:20" x14ac:dyDescent="0.25">
      <c r="A66" s="1" t="s">
        <v>12</v>
      </c>
      <c r="B66" s="7">
        <v>44562</v>
      </c>
      <c r="C66" s="8">
        <v>205961</v>
      </c>
      <c r="D66" s="8">
        <v>1936618</v>
      </c>
      <c r="E66" s="8"/>
      <c r="F66" s="8">
        <v>34153</v>
      </c>
      <c r="G66" s="8">
        <v>856749</v>
      </c>
      <c r="H66" s="8"/>
      <c r="I66" s="8">
        <v>120</v>
      </c>
      <c r="J66" s="8">
        <v>194640</v>
      </c>
      <c r="L66"/>
      <c r="M66"/>
      <c r="N66"/>
      <c r="P66"/>
      <c r="Q66"/>
      <c r="S66"/>
      <c r="T66"/>
    </row>
    <row r="67" spans="1:20" x14ac:dyDescent="0.25">
      <c r="A67" s="1" t="s">
        <v>12</v>
      </c>
      <c r="B67" s="7">
        <v>44593</v>
      </c>
      <c r="C67" s="8">
        <v>299010</v>
      </c>
      <c r="D67" s="8">
        <v>1972231</v>
      </c>
      <c r="E67" s="8"/>
      <c r="F67" s="8">
        <v>49919</v>
      </c>
      <c r="G67" s="8">
        <v>863166</v>
      </c>
      <c r="H67" s="8"/>
      <c r="I67" s="8">
        <v>280</v>
      </c>
      <c r="J67" s="8">
        <v>199280</v>
      </c>
      <c r="L67"/>
      <c r="M67"/>
      <c r="N67"/>
      <c r="P67"/>
      <c r="Q67"/>
      <c r="S67"/>
      <c r="T67"/>
    </row>
    <row r="68" spans="1:20" x14ac:dyDescent="0.25">
      <c r="A68" s="1" t="s">
        <v>12</v>
      </c>
      <c r="B68" s="7">
        <v>44621</v>
      </c>
      <c r="C68" s="8">
        <v>535566</v>
      </c>
      <c r="D68" s="8">
        <v>1420962</v>
      </c>
      <c r="E68" s="8"/>
      <c r="F68" s="8">
        <v>92570</v>
      </c>
      <c r="G68" s="8">
        <v>705839</v>
      </c>
      <c r="H68" s="8"/>
      <c r="I68" s="8">
        <v>320</v>
      </c>
      <c r="J68" s="8">
        <v>213840</v>
      </c>
      <c r="L68"/>
      <c r="M68"/>
      <c r="N68"/>
      <c r="P68"/>
      <c r="Q68"/>
      <c r="S68"/>
      <c r="T68"/>
    </row>
    <row r="69" spans="1:20" x14ac:dyDescent="0.25">
      <c r="A69" s="1" t="s">
        <v>12</v>
      </c>
      <c r="B69" s="7">
        <v>44652</v>
      </c>
      <c r="C69" s="8">
        <v>602872</v>
      </c>
      <c r="D69" s="8">
        <v>1175743</v>
      </c>
      <c r="E69" s="8"/>
      <c r="F69" s="8">
        <v>107599</v>
      </c>
      <c r="G69" s="8">
        <v>595960</v>
      </c>
      <c r="H69" s="8"/>
      <c r="I69" s="8">
        <v>760</v>
      </c>
      <c r="J69" s="8">
        <v>201960</v>
      </c>
      <c r="L69"/>
      <c r="M69"/>
      <c r="N69"/>
      <c r="P69"/>
      <c r="Q69"/>
      <c r="S69"/>
      <c r="T69"/>
    </row>
    <row r="70" spans="1:20" x14ac:dyDescent="0.25">
      <c r="A70" s="1" t="s">
        <v>12</v>
      </c>
      <c r="B70" s="7">
        <v>44682</v>
      </c>
      <c r="C70" s="8">
        <v>836418</v>
      </c>
      <c r="D70" s="8">
        <v>955946</v>
      </c>
      <c r="E70" s="8"/>
      <c r="F70" s="8">
        <v>144208</v>
      </c>
      <c r="G70" s="8">
        <v>555153</v>
      </c>
      <c r="H70" s="8"/>
      <c r="I70" s="8">
        <v>40</v>
      </c>
      <c r="J70" s="8">
        <v>206800</v>
      </c>
      <c r="L70"/>
      <c r="M70"/>
      <c r="N70"/>
      <c r="P70"/>
      <c r="Q70"/>
      <c r="S70"/>
      <c r="T70"/>
    </row>
    <row r="71" spans="1:20" x14ac:dyDescent="0.25">
      <c r="A71" s="1" t="s">
        <v>12</v>
      </c>
      <c r="B71" s="7">
        <v>44713</v>
      </c>
      <c r="C71" s="8">
        <v>818002</v>
      </c>
      <c r="D71" s="8">
        <v>1164003</v>
      </c>
      <c r="E71" s="8"/>
      <c r="F71" s="8">
        <v>140686</v>
      </c>
      <c r="G71" s="8">
        <v>609203</v>
      </c>
      <c r="H71" s="8"/>
      <c r="I71" s="8">
        <v>440</v>
      </c>
      <c r="J71" s="8">
        <v>215880</v>
      </c>
      <c r="L71"/>
      <c r="M71"/>
      <c r="N71"/>
      <c r="P71"/>
      <c r="Q71"/>
      <c r="S71"/>
      <c r="T71"/>
    </row>
    <row r="72" spans="1:20" x14ac:dyDescent="0.25">
      <c r="A72" s="1" t="s">
        <v>12</v>
      </c>
      <c r="B72" s="7">
        <v>44743</v>
      </c>
      <c r="C72" s="8">
        <v>735897</v>
      </c>
      <c r="D72" s="8">
        <v>1493109</v>
      </c>
      <c r="E72" s="8"/>
      <c r="F72" s="8">
        <v>121051</v>
      </c>
      <c r="G72" s="8">
        <v>716220</v>
      </c>
      <c r="H72" s="8"/>
      <c r="I72" s="8">
        <v>360</v>
      </c>
      <c r="J72" s="8">
        <v>231720</v>
      </c>
      <c r="L72"/>
      <c r="M72"/>
      <c r="N72"/>
      <c r="P72"/>
      <c r="Q72"/>
      <c r="S72"/>
      <c r="T72"/>
    </row>
    <row r="73" spans="1:20" x14ac:dyDescent="0.25">
      <c r="A73" s="1" t="s">
        <v>12</v>
      </c>
      <c r="B73" s="7">
        <v>44774</v>
      </c>
      <c r="C73" s="8">
        <v>597521</v>
      </c>
      <c r="D73" s="8">
        <v>1491703</v>
      </c>
      <c r="E73" s="8"/>
      <c r="F73" s="8">
        <v>93052</v>
      </c>
      <c r="G73" s="8">
        <v>736607</v>
      </c>
      <c r="H73" s="8"/>
      <c r="I73" s="8">
        <v>280</v>
      </c>
      <c r="J73" s="8">
        <v>229040</v>
      </c>
      <c r="L73"/>
      <c r="M73"/>
      <c r="N73"/>
      <c r="P73"/>
      <c r="Q73"/>
      <c r="S73"/>
      <c r="T73"/>
    </row>
    <row r="74" spans="1:20" x14ac:dyDescent="0.25">
      <c r="A74" s="1" t="s">
        <v>12</v>
      </c>
      <c r="B74" s="7">
        <v>44805</v>
      </c>
      <c r="C74" s="8">
        <v>733451</v>
      </c>
      <c r="D74" s="8">
        <v>1380386</v>
      </c>
      <c r="E74" s="8"/>
      <c r="F74" s="8">
        <v>109045</v>
      </c>
      <c r="G74" s="8">
        <v>717331</v>
      </c>
      <c r="H74" s="8"/>
      <c r="I74" s="8">
        <v>440</v>
      </c>
      <c r="J74" s="8">
        <v>232280</v>
      </c>
      <c r="L74"/>
      <c r="M74"/>
      <c r="N74"/>
      <c r="P74"/>
      <c r="Q74"/>
      <c r="S74"/>
      <c r="T74"/>
    </row>
    <row r="75" spans="1:20" x14ac:dyDescent="0.25">
      <c r="A75" s="1" t="s">
        <v>12</v>
      </c>
      <c r="B75" s="7">
        <v>44835</v>
      </c>
      <c r="C75" s="8">
        <v>1010677</v>
      </c>
      <c r="D75" s="8">
        <v>1127515</v>
      </c>
      <c r="E75" s="8"/>
      <c r="F75" s="8">
        <v>132681</v>
      </c>
      <c r="G75" s="8">
        <v>607536</v>
      </c>
      <c r="H75" s="8"/>
      <c r="I75" s="8">
        <v>600</v>
      </c>
      <c r="J75" s="8">
        <v>232840</v>
      </c>
      <c r="L75"/>
      <c r="M75"/>
      <c r="N75"/>
      <c r="P75"/>
      <c r="Q75"/>
      <c r="S75"/>
      <c r="T75"/>
    </row>
    <row r="76" spans="1:20" x14ac:dyDescent="0.25">
      <c r="A76" s="1" t="s">
        <v>12</v>
      </c>
      <c r="B76" s="7">
        <v>44866</v>
      </c>
      <c r="C76" s="8">
        <v>616656</v>
      </c>
      <c r="D76" s="8">
        <v>1369670</v>
      </c>
      <c r="E76" s="8"/>
      <c r="F76" s="8">
        <v>84785</v>
      </c>
      <c r="G76" s="8">
        <v>588104</v>
      </c>
      <c r="H76" s="8"/>
      <c r="I76" s="8">
        <v>280</v>
      </c>
      <c r="J76" s="8">
        <v>242600</v>
      </c>
      <c r="L76"/>
      <c r="M76"/>
      <c r="N76"/>
      <c r="P76"/>
      <c r="Q76"/>
      <c r="S76"/>
      <c r="T76"/>
    </row>
    <row r="77" spans="1:20" x14ac:dyDescent="0.25">
      <c r="A77" s="1" t="s">
        <v>12</v>
      </c>
      <c r="B77" s="7">
        <v>44896</v>
      </c>
      <c r="C77" s="8">
        <v>382157</v>
      </c>
      <c r="D77" s="8">
        <v>2393962</v>
      </c>
      <c r="E77" s="8"/>
      <c r="F77" s="8">
        <v>57336</v>
      </c>
      <c r="G77" s="8">
        <v>831089</v>
      </c>
      <c r="H77" s="8"/>
      <c r="I77" s="8">
        <v>160</v>
      </c>
      <c r="J77" s="8">
        <v>235200</v>
      </c>
      <c r="L77"/>
      <c r="M77"/>
      <c r="N77"/>
      <c r="P77"/>
      <c r="Q77"/>
      <c r="S77"/>
      <c r="T77"/>
    </row>
    <row r="78" spans="1:20" x14ac:dyDescent="0.25">
      <c r="A78" s="1" t="s">
        <v>12</v>
      </c>
      <c r="B78" s="7" t="s">
        <v>17</v>
      </c>
      <c r="C78" s="8">
        <f>SUM(C66:C77)</f>
        <v>7374188</v>
      </c>
      <c r="D78" s="8">
        <f>SUM(D66:D77)</f>
        <v>17881848</v>
      </c>
      <c r="E78" s="8"/>
      <c r="F78" s="8">
        <f>SUM(F66:F77)</f>
        <v>1167085</v>
      </c>
      <c r="G78" s="8">
        <f>SUM(G66:G77)</f>
        <v>8382957</v>
      </c>
      <c r="H78" s="8"/>
      <c r="I78" s="8">
        <f>SUM(I66:I77)</f>
        <v>4080</v>
      </c>
      <c r="J78" s="8">
        <f>SUM(J66:J77)</f>
        <v>2636080</v>
      </c>
    </row>
    <row r="79" spans="1:20" x14ac:dyDescent="0.25">
      <c r="C79" s="8"/>
      <c r="D79" s="8"/>
      <c r="E79" s="8"/>
      <c r="F79" s="8"/>
      <c r="G79" s="8"/>
      <c r="H79" s="8"/>
      <c r="I79" s="8"/>
      <c r="J79" s="8"/>
    </row>
    <row r="80" spans="1:20" x14ac:dyDescent="0.25">
      <c r="A80" s="1" t="s">
        <v>12</v>
      </c>
      <c r="B80" s="7">
        <v>44927</v>
      </c>
      <c r="C80" s="8">
        <v>308223</v>
      </c>
      <c r="D80" s="8">
        <v>2913974</v>
      </c>
      <c r="E80" s="8"/>
      <c r="F80" s="8">
        <v>50018</v>
      </c>
      <c r="G80" s="8">
        <v>921377</v>
      </c>
      <c r="H80" s="8"/>
      <c r="I80" s="8">
        <v>160</v>
      </c>
      <c r="J80" s="8">
        <v>242400</v>
      </c>
      <c r="L80"/>
      <c r="M80"/>
      <c r="N80"/>
      <c r="P80"/>
      <c r="Q80"/>
      <c r="S80"/>
      <c r="T80"/>
    </row>
    <row r="81" spans="1:20" x14ac:dyDescent="0.25">
      <c r="A81" s="1" t="s">
        <v>12</v>
      </c>
      <c r="B81" s="7">
        <v>44958</v>
      </c>
      <c r="C81" s="8">
        <v>455940</v>
      </c>
      <c r="D81" s="8">
        <v>2372218</v>
      </c>
      <c r="E81" s="8"/>
      <c r="F81" s="8">
        <v>74219</v>
      </c>
      <c r="G81" s="8">
        <v>803889</v>
      </c>
      <c r="H81" s="8"/>
      <c r="I81" s="8">
        <v>200</v>
      </c>
      <c r="J81" s="8">
        <v>244120</v>
      </c>
      <c r="L81"/>
      <c r="M81"/>
      <c r="N81"/>
      <c r="P81"/>
      <c r="Q81"/>
      <c r="S81"/>
      <c r="T81"/>
    </row>
    <row r="82" spans="1:20" x14ac:dyDescent="0.25">
      <c r="A82" s="1" t="s">
        <v>12</v>
      </c>
      <c r="B82" s="7">
        <v>44986</v>
      </c>
      <c r="C82" s="8">
        <v>706805</v>
      </c>
      <c r="D82" s="8">
        <v>1781227</v>
      </c>
      <c r="E82" s="8"/>
      <c r="F82" s="8">
        <v>117214</v>
      </c>
      <c r="G82" s="8">
        <v>669876</v>
      </c>
      <c r="H82" s="8"/>
      <c r="I82" s="8">
        <v>320</v>
      </c>
      <c r="J82" s="8">
        <v>221760</v>
      </c>
      <c r="L82"/>
      <c r="M82"/>
      <c r="N82"/>
      <c r="P82"/>
      <c r="Q82"/>
      <c r="S82"/>
      <c r="T82"/>
    </row>
    <row r="83" spans="1:20" x14ac:dyDescent="0.25">
      <c r="A83" s="1" t="s">
        <v>12</v>
      </c>
      <c r="B83" s="7">
        <v>45017</v>
      </c>
      <c r="C83" s="8">
        <v>1114510</v>
      </c>
      <c r="D83" s="8">
        <v>1577079</v>
      </c>
      <c r="E83" s="8"/>
      <c r="F83" s="8">
        <v>191079</v>
      </c>
      <c r="G83" s="8">
        <v>619178</v>
      </c>
      <c r="H83" s="8"/>
      <c r="I83" s="8">
        <v>640</v>
      </c>
      <c r="J83" s="8">
        <v>219720</v>
      </c>
      <c r="L83"/>
      <c r="M83"/>
      <c r="N83"/>
      <c r="P83"/>
      <c r="Q83"/>
      <c r="S83"/>
      <c r="T83"/>
    </row>
    <row r="84" spans="1:20" x14ac:dyDescent="0.25">
      <c r="A84" s="1" t="s">
        <v>12</v>
      </c>
      <c r="B84" s="7">
        <v>45047</v>
      </c>
      <c r="C84" s="8">
        <v>1236946</v>
      </c>
      <c r="D84" s="8">
        <v>1310445</v>
      </c>
      <c r="E84" s="8"/>
      <c r="F84" s="8">
        <v>217096</v>
      </c>
      <c r="G84" s="8">
        <v>592687</v>
      </c>
      <c r="H84" s="8"/>
      <c r="I84" s="8">
        <v>720</v>
      </c>
      <c r="J84" s="8">
        <v>243360</v>
      </c>
      <c r="L84"/>
      <c r="M84"/>
      <c r="N84"/>
      <c r="P84"/>
      <c r="Q84"/>
      <c r="S84"/>
      <c r="T84"/>
    </row>
    <row r="85" spans="1:20" x14ac:dyDescent="0.25">
      <c r="A85" s="1" t="s">
        <v>12</v>
      </c>
      <c r="B85" s="7">
        <v>45078</v>
      </c>
      <c r="C85" s="8">
        <v>1270941</v>
      </c>
      <c r="D85" s="8">
        <v>1400868</v>
      </c>
      <c r="E85" s="8"/>
      <c r="F85" s="8">
        <v>218386</v>
      </c>
      <c r="G85" s="8">
        <v>647748</v>
      </c>
      <c r="H85" s="8"/>
      <c r="I85" s="8">
        <v>600</v>
      </c>
      <c r="J85" s="8">
        <v>235320</v>
      </c>
      <c r="L85"/>
      <c r="M85"/>
      <c r="N85"/>
      <c r="P85"/>
      <c r="Q85"/>
      <c r="S85"/>
      <c r="T85"/>
    </row>
    <row r="86" spans="1:20" x14ac:dyDescent="0.25">
      <c r="A86" s="1" t="s">
        <v>12</v>
      </c>
      <c r="B86" s="7">
        <v>45108</v>
      </c>
      <c r="C86" s="8">
        <v>967594</v>
      </c>
      <c r="D86" s="8">
        <v>1771447</v>
      </c>
      <c r="E86" s="8"/>
      <c r="F86" s="8">
        <v>168527</v>
      </c>
      <c r="G86" s="8">
        <v>689993</v>
      </c>
      <c r="H86" s="8"/>
      <c r="I86" s="8">
        <v>520</v>
      </c>
      <c r="J86" s="8">
        <v>222880</v>
      </c>
      <c r="L86"/>
      <c r="M86"/>
      <c r="N86"/>
      <c r="P86"/>
      <c r="Q86"/>
      <c r="S86"/>
      <c r="T86"/>
    </row>
    <row r="87" spans="1:20" x14ac:dyDescent="0.25">
      <c r="A87" s="1" t="s">
        <v>12</v>
      </c>
      <c r="B87" s="7">
        <v>45139</v>
      </c>
      <c r="C87" s="8">
        <v>868500</v>
      </c>
      <c r="D87" s="8">
        <v>1986690</v>
      </c>
      <c r="E87" s="8"/>
      <c r="F87" s="8">
        <v>151969</v>
      </c>
      <c r="G87" s="8">
        <v>804338</v>
      </c>
      <c r="H87" s="8"/>
      <c r="I87" s="8">
        <v>1840</v>
      </c>
      <c r="J87" s="8">
        <v>246240</v>
      </c>
      <c r="L87"/>
      <c r="M87"/>
      <c r="N87"/>
      <c r="P87"/>
      <c r="Q87"/>
      <c r="S87"/>
      <c r="T87"/>
    </row>
    <row r="88" spans="1:20" x14ac:dyDescent="0.25">
      <c r="A88" s="1" t="s">
        <v>12</v>
      </c>
      <c r="B88" s="7">
        <v>45170</v>
      </c>
      <c r="C88" s="8">
        <v>977166</v>
      </c>
      <c r="D88" s="8">
        <v>1908904</v>
      </c>
      <c r="E88" s="8"/>
      <c r="F88" s="8">
        <v>174125</v>
      </c>
      <c r="G88" s="8">
        <v>837120</v>
      </c>
      <c r="H88" s="8"/>
      <c r="I88" s="8">
        <v>2520</v>
      </c>
      <c r="J88" s="8">
        <v>232800</v>
      </c>
      <c r="L88"/>
      <c r="M88"/>
      <c r="N88"/>
      <c r="P88"/>
      <c r="Q88"/>
      <c r="S88"/>
      <c r="T88"/>
    </row>
    <row r="89" spans="1:20" x14ac:dyDescent="0.25">
      <c r="A89" s="1" t="s">
        <v>12</v>
      </c>
      <c r="B89" s="7">
        <v>45200</v>
      </c>
      <c r="C89" s="8">
        <v>962074</v>
      </c>
      <c r="D89" s="8">
        <v>1468424</v>
      </c>
      <c r="E89" s="8"/>
      <c r="F89" s="8">
        <v>150512</v>
      </c>
      <c r="G89" s="8">
        <v>672326</v>
      </c>
      <c r="H89" s="8"/>
      <c r="I89" s="8">
        <v>2000</v>
      </c>
      <c r="J89" s="8">
        <v>214520</v>
      </c>
      <c r="L89"/>
      <c r="M89"/>
      <c r="N89"/>
      <c r="P89"/>
      <c r="Q89"/>
      <c r="S89"/>
      <c r="T89"/>
    </row>
    <row r="90" spans="1:20" x14ac:dyDescent="0.25">
      <c r="A90" s="1" t="s">
        <v>12</v>
      </c>
      <c r="B90" s="7">
        <v>45231</v>
      </c>
      <c r="C90" s="8">
        <v>820319</v>
      </c>
      <c r="D90" s="8">
        <v>1703440</v>
      </c>
      <c r="E90" s="8"/>
      <c r="F90" s="8">
        <v>118266</v>
      </c>
      <c r="G90" s="8">
        <v>677058</v>
      </c>
      <c r="H90" s="8"/>
      <c r="I90" s="8">
        <v>1460</v>
      </c>
      <c r="J90" s="8">
        <v>226540</v>
      </c>
      <c r="L90"/>
      <c r="M90"/>
      <c r="N90"/>
      <c r="P90"/>
      <c r="Q90"/>
      <c r="S90"/>
      <c r="T90"/>
    </row>
    <row r="91" spans="1:20" x14ac:dyDescent="0.25">
      <c r="A91" s="1" t="s">
        <v>12</v>
      </c>
      <c r="B91" s="7">
        <v>45261</v>
      </c>
      <c r="C91" s="8">
        <v>833452</v>
      </c>
      <c r="D91" s="8">
        <v>2704084</v>
      </c>
      <c r="E91" s="8"/>
      <c r="F91" s="8">
        <v>92443</v>
      </c>
      <c r="G91" s="8">
        <v>885083</v>
      </c>
      <c r="H91" s="8"/>
      <c r="I91" s="8">
        <v>760</v>
      </c>
      <c r="J91" s="8">
        <v>223860</v>
      </c>
      <c r="L91"/>
      <c r="M91"/>
      <c r="N91"/>
      <c r="P91"/>
      <c r="Q91"/>
      <c r="S91"/>
      <c r="T91"/>
    </row>
    <row r="92" spans="1:20" x14ac:dyDescent="0.25">
      <c r="A92" s="1" t="s">
        <v>12</v>
      </c>
      <c r="B92" s="7" t="s">
        <v>18</v>
      </c>
      <c r="C92" s="8">
        <f>SUM(C80:C91)</f>
        <v>10522470</v>
      </c>
      <c r="D92" s="8">
        <f>SUM(D80:D91)</f>
        <v>22898800</v>
      </c>
      <c r="E92" s="8"/>
      <c r="F92" s="8">
        <f>SUM(F80:F91)</f>
        <v>1723854</v>
      </c>
      <c r="G92" s="8">
        <f>SUM(G80:G91)</f>
        <v>8820673</v>
      </c>
      <c r="H92" s="8"/>
      <c r="I92" s="8">
        <f>SUM(I80:I91)</f>
        <v>11740</v>
      </c>
      <c r="J92" s="8">
        <f>SUM(J80:J91)</f>
        <v>2773520</v>
      </c>
      <c r="L92"/>
      <c r="N92"/>
      <c r="O92"/>
      <c r="P92" s="10"/>
      <c r="Q92" s="10"/>
    </row>
    <row r="93" spans="1:20" x14ac:dyDescent="0.25">
      <c r="C93" s="8"/>
      <c r="D93" s="8"/>
      <c r="E93" s="8"/>
      <c r="F93" s="8"/>
      <c r="G93" s="8"/>
      <c r="H93" s="8"/>
      <c r="I93" s="8"/>
      <c r="J93" s="8"/>
      <c r="L93"/>
      <c r="N93"/>
      <c r="O93"/>
      <c r="P93" s="10"/>
      <c r="Q93" s="10"/>
    </row>
    <row r="94" spans="1:20" x14ac:dyDescent="0.25">
      <c r="A94" s="1" t="s">
        <v>19</v>
      </c>
      <c r="B94" s="7">
        <v>43101</v>
      </c>
      <c r="C94" s="8">
        <v>20649</v>
      </c>
      <c r="D94" s="8">
        <v>379306</v>
      </c>
      <c r="E94" s="8"/>
      <c r="F94" s="8">
        <v>5064</v>
      </c>
      <c r="G94" s="8">
        <v>380974</v>
      </c>
      <c r="H94" s="8"/>
      <c r="I94" s="8">
        <v>0</v>
      </c>
      <c r="J94" s="8">
        <v>0</v>
      </c>
      <c r="M94"/>
      <c r="N94"/>
      <c r="O94"/>
      <c r="P94" s="10"/>
      <c r="Q94" s="10"/>
    </row>
    <row r="95" spans="1:20" x14ac:dyDescent="0.25">
      <c r="A95" s="1" t="s">
        <v>19</v>
      </c>
      <c r="B95" s="7">
        <v>43132</v>
      </c>
      <c r="C95" s="8">
        <v>29312</v>
      </c>
      <c r="D95" s="8">
        <v>281023</v>
      </c>
      <c r="E95" s="8"/>
      <c r="F95" s="8">
        <v>5611</v>
      </c>
      <c r="G95" s="8">
        <v>371111</v>
      </c>
      <c r="H95" s="8"/>
      <c r="I95" s="8">
        <v>0</v>
      </c>
      <c r="J95" s="8">
        <v>0</v>
      </c>
      <c r="M95"/>
      <c r="N95"/>
      <c r="O95"/>
      <c r="P95" s="10"/>
      <c r="Q95" s="10"/>
    </row>
    <row r="96" spans="1:20" x14ac:dyDescent="0.25">
      <c r="A96" s="1" t="s">
        <v>19</v>
      </c>
      <c r="B96" s="7">
        <v>43160</v>
      </c>
      <c r="C96" s="8">
        <v>54184</v>
      </c>
      <c r="D96" s="8">
        <v>222502</v>
      </c>
      <c r="E96" s="8"/>
      <c r="F96" s="8">
        <v>9543</v>
      </c>
      <c r="G96" s="8">
        <v>336394</v>
      </c>
      <c r="H96" s="8"/>
      <c r="I96" s="8">
        <v>0</v>
      </c>
      <c r="J96" s="8">
        <v>0</v>
      </c>
      <c r="M96"/>
      <c r="N96"/>
      <c r="O96"/>
      <c r="P96" s="10"/>
      <c r="Q96" s="10"/>
    </row>
    <row r="97" spans="1:17" x14ac:dyDescent="0.25">
      <c r="A97" s="1" t="s">
        <v>19</v>
      </c>
      <c r="B97" s="7">
        <v>43191</v>
      </c>
      <c r="C97" s="8">
        <v>74177</v>
      </c>
      <c r="D97" s="8">
        <v>227435</v>
      </c>
      <c r="E97" s="8"/>
      <c r="F97" s="8">
        <v>13844</v>
      </c>
      <c r="G97" s="8">
        <v>375672</v>
      </c>
      <c r="H97" s="8"/>
      <c r="I97" s="8">
        <v>0</v>
      </c>
      <c r="J97" s="8">
        <v>0</v>
      </c>
      <c r="M97"/>
      <c r="N97"/>
      <c r="O97"/>
      <c r="P97" s="10"/>
      <c r="Q97" s="10"/>
    </row>
    <row r="98" spans="1:17" x14ac:dyDescent="0.25">
      <c r="A98" s="1" t="s">
        <v>19</v>
      </c>
      <c r="B98" s="7">
        <v>43221</v>
      </c>
      <c r="C98" s="8">
        <v>108577</v>
      </c>
      <c r="D98" s="8">
        <v>230416</v>
      </c>
      <c r="E98" s="8"/>
      <c r="F98" s="8">
        <v>20373</v>
      </c>
      <c r="G98" s="8">
        <v>466912</v>
      </c>
      <c r="H98" s="8"/>
      <c r="I98" s="8">
        <v>0</v>
      </c>
      <c r="J98" s="8">
        <v>0</v>
      </c>
      <c r="M98"/>
      <c r="N98"/>
      <c r="O98"/>
      <c r="P98" s="10"/>
      <c r="Q98" s="10"/>
    </row>
    <row r="99" spans="1:17" x14ac:dyDescent="0.25">
      <c r="A99" s="1" t="s">
        <v>19</v>
      </c>
      <c r="B99" s="7">
        <v>43252</v>
      </c>
      <c r="C99" s="8">
        <v>96704</v>
      </c>
      <c r="D99" s="8">
        <v>311104</v>
      </c>
      <c r="E99" s="8"/>
      <c r="F99" s="8">
        <v>15333</v>
      </c>
      <c r="G99" s="8">
        <v>581428</v>
      </c>
      <c r="H99" s="8"/>
      <c r="I99" s="8">
        <v>0</v>
      </c>
      <c r="J99" s="8">
        <v>0</v>
      </c>
      <c r="M99"/>
      <c r="N99"/>
      <c r="O99"/>
      <c r="P99" s="10"/>
      <c r="Q99" s="10"/>
    </row>
    <row r="100" spans="1:17" x14ac:dyDescent="0.25">
      <c r="A100" s="1" t="s">
        <v>19</v>
      </c>
      <c r="B100" s="7">
        <v>43282</v>
      </c>
      <c r="C100" s="8">
        <v>86953</v>
      </c>
      <c r="D100" s="8">
        <v>387202</v>
      </c>
      <c r="E100" s="8"/>
      <c r="F100" s="8">
        <v>15949</v>
      </c>
      <c r="G100" s="8">
        <v>665512</v>
      </c>
      <c r="H100" s="8"/>
      <c r="I100" s="8">
        <v>0</v>
      </c>
      <c r="J100" s="8">
        <v>0</v>
      </c>
      <c r="M100"/>
      <c r="N100"/>
      <c r="O100"/>
      <c r="P100" s="10"/>
      <c r="Q100" s="10"/>
    </row>
    <row r="101" spans="1:17" x14ac:dyDescent="0.25">
      <c r="A101" s="1" t="s">
        <v>19</v>
      </c>
      <c r="B101" s="7">
        <v>43313</v>
      </c>
      <c r="C101" s="8">
        <v>83851</v>
      </c>
      <c r="D101" s="8">
        <v>336591</v>
      </c>
      <c r="E101" s="8"/>
      <c r="F101" s="8">
        <v>14908</v>
      </c>
      <c r="G101" s="8">
        <v>662970</v>
      </c>
      <c r="H101" s="8"/>
      <c r="I101" s="8">
        <v>0</v>
      </c>
      <c r="J101" s="8">
        <v>0</v>
      </c>
      <c r="M101"/>
      <c r="N101"/>
      <c r="O101"/>
      <c r="P101" s="10"/>
      <c r="Q101" s="10"/>
    </row>
    <row r="102" spans="1:17" x14ac:dyDescent="0.25">
      <c r="A102" s="1" t="s">
        <v>19</v>
      </c>
      <c r="B102" s="7">
        <v>43344</v>
      </c>
      <c r="C102" s="8">
        <v>66383</v>
      </c>
      <c r="D102" s="8">
        <v>343979</v>
      </c>
      <c r="E102" s="8"/>
      <c r="F102" s="8">
        <v>10741</v>
      </c>
      <c r="G102" s="8">
        <v>714361</v>
      </c>
      <c r="H102" s="8"/>
      <c r="I102" s="8">
        <v>0</v>
      </c>
      <c r="J102" s="8">
        <v>0</v>
      </c>
      <c r="M102"/>
      <c r="N102"/>
      <c r="O102"/>
      <c r="P102"/>
      <c r="Q102"/>
    </row>
    <row r="103" spans="1:17" x14ac:dyDescent="0.25">
      <c r="A103" s="1" t="s">
        <v>19</v>
      </c>
      <c r="B103" s="7">
        <v>43374</v>
      </c>
      <c r="C103" s="8">
        <v>67724</v>
      </c>
      <c r="D103" s="8">
        <v>301382</v>
      </c>
      <c r="E103" s="8"/>
      <c r="F103" s="8">
        <v>11364</v>
      </c>
      <c r="G103" s="8">
        <v>608121</v>
      </c>
      <c r="H103" s="8"/>
      <c r="I103" s="8">
        <v>0</v>
      </c>
      <c r="J103" s="8">
        <v>0</v>
      </c>
      <c r="M103"/>
      <c r="N103"/>
      <c r="O103"/>
      <c r="P103"/>
      <c r="Q103"/>
    </row>
    <row r="104" spans="1:17" x14ac:dyDescent="0.25">
      <c r="A104" s="1" t="s">
        <v>19</v>
      </c>
      <c r="B104" s="7">
        <v>43405</v>
      </c>
      <c r="C104" s="8">
        <v>52553</v>
      </c>
      <c r="D104" s="8">
        <v>261514</v>
      </c>
      <c r="E104" s="8"/>
      <c r="F104" s="8">
        <v>10123</v>
      </c>
      <c r="G104" s="8">
        <v>463390</v>
      </c>
      <c r="H104" s="8"/>
      <c r="I104" s="8">
        <v>0</v>
      </c>
      <c r="J104" s="8">
        <v>0</v>
      </c>
      <c r="M104"/>
      <c r="N104"/>
      <c r="O104"/>
      <c r="P104"/>
      <c r="Q104"/>
    </row>
    <row r="105" spans="1:17" x14ac:dyDescent="0.25">
      <c r="A105" s="1" t="s">
        <v>19</v>
      </c>
      <c r="B105" s="7">
        <v>43435</v>
      </c>
      <c r="C105" s="8">
        <v>33230</v>
      </c>
      <c r="D105" s="8">
        <v>350581</v>
      </c>
      <c r="E105" s="8"/>
      <c r="F105" s="8">
        <v>6170</v>
      </c>
      <c r="G105" s="8">
        <v>501388</v>
      </c>
      <c r="H105" s="8"/>
      <c r="I105" s="8"/>
      <c r="J105" s="8"/>
      <c r="M105"/>
      <c r="N105"/>
      <c r="O105"/>
      <c r="P105"/>
      <c r="Q105"/>
    </row>
    <row r="106" spans="1:17" x14ac:dyDescent="0.25">
      <c r="A106" s="1" t="s">
        <v>19</v>
      </c>
      <c r="B106" s="7" t="s">
        <v>13</v>
      </c>
      <c r="C106" s="8">
        <f>SUM(C94:C105)</f>
        <v>774297</v>
      </c>
      <c r="D106" s="8">
        <f>SUM(D94:D105)</f>
        <v>3633035</v>
      </c>
      <c r="E106" s="8"/>
      <c r="F106" s="8">
        <f>SUM(F94:F105)</f>
        <v>139023</v>
      </c>
      <c r="G106" s="8">
        <f>SUM(G94:G105)</f>
        <v>6128233</v>
      </c>
      <c r="H106" s="8"/>
      <c r="I106" s="8">
        <f>SUM(I94:I105)</f>
        <v>0</v>
      </c>
      <c r="J106" s="8">
        <f>SUM(J94:J105)</f>
        <v>0</v>
      </c>
      <c r="N106"/>
      <c r="O106"/>
      <c r="P106"/>
      <c r="Q106"/>
    </row>
    <row r="107" spans="1:17" x14ac:dyDescent="0.25">
      <c r="B107" s="7"/>
      <c r="C107" s="8"/>
      <c r="D107" s="8"/>
      <c r="E107" s="8"/>
      <c r="F107" s="8"/>
      <c r="G107" s="8"/>
      <c r="H107" s="8"/>
      <c r="I107" s="8"/>
      <c r="J107" s="8"/>
      <c r="N107"/>
      <c r="O107"/>
      <c r="P107"/>
      <c r="Q107"/>
    </row>
    <row r="108" spans="1:17" x14ac:dyDescent="0.25">
      <c r="A108" s="1" t="s">
        <v>19</v>
      </c>
      <c r="B108" s="7">
        <v>43466</v>
      </c>
      <c r="C108" s="8">
        <v>33256</v>
      </c>
      <c r="D108" s="8">
        <v>388852</v>
      </c>
      <c r="E108" s="8"/>
      <c r="F108" s="8">
        <v>6708</v>
      </c>
      <c r="G108" s="8">
        <v>523726</v>
      </c>
      <c r="H108" s="8"/>
      <c r="I108" s="8">
        <v>0</v>
      </c>
      <c r="J108" s="8">
        <v>0</v>
      </c>
      <c r="M108"/>
      <c r="N108"/>
      <c r="O108"/>
      <c r="P108"/>
      <c r="Q108"/>
    </row>
    <row r="109" spans="1:17" x14ac:dyDescent="0.25">
      <c r="A109" s="1" t="s">
        <v>19</v>
      </c>
      <c r="B109" s="7">
        <v>43497</v>
      </c>
      <c r="C109" s="8">
        <v>40000</v>
      </c>
      <c r="D109" s="8">
        <v>373302</v>
      </c>
      <c r="E109" s="8"/>
      <c r="F109" s="8">
        <v>7066</v>
      </c>
      <c r="G109" s="8">
        <v>535683</v>
      </c>
      <c r="H109" s="8"/>
      <c r="I109" s="8">
        <v>0</v>
      </c>
      <c r="J109" s="8">
        <v>0</v>
      </c>
      <c r="M109"/>
      <c r="N109"/>
      <c r="O109"/>
      <c r="P109"/>
      <c r="Q109"/>
    </row>
    <row r="110" spans="1:17" x14ac:dyDescent="0.25">
      <c r="A110" s="1" t="s">
        <v>19</v>
      </c>
      <c r="B110" s="7">
        <v>43525</v>
      </c>
      <c r="C110" s="8">
        <v>64636</v>
      </c>
      <c r="D110" s="8">
        <v>318339</v>
      </c>
      <c r="E110" s="8"/>
      <c r="F110" s="8">
        <v>10481</v>
      </c>
      <c r="G110" s="8">
        <v>469955</v>
      </c>
      <c r="H110" s="8"/>
      <c r="I110" s="8">
        <v>0</v>
      </c>
      <c r="J110" s="8">
        <v>0</v>
      </c>
      <c r="M110"/>
      <c r="N110"/>
      <c r="O110"/>
      <c r="P110"/>
      <c r="Q110"/>
    </row>
    <row r="111" spans="1:17" x14ac:dyDescent="0.25">
      <c r="A111" s="1" t="s">
        <v>19</v>
      </c>
      <c r="B111" s="7">
        <v>43556</v>
      </c>
      <c r="C111" s="8">
        <v>121877</v>
      </c>
      <c r="D111" s="8">
        <v>225818</v>
      </c>
      <c r="E111" s="8"/>
      <c r="F111" s="8">
        <v>20295</v>
      </c>
      <c r="G111" s="8">
        <v>444551</v>
      </c>
      <c r="H111" s="8"/>
      <c r="I111" s="8">
        <v>0</v>
      </c>
      <c r="J111" s="8">
        <v>0</v>
      </c>
      <c r="M111"/>
      <c r="N111"/>
      <c r="O111"/>
      <c r="P111"/>
      <c r="Q111"/>
    </row>
    <row r="112" spans="1:17" x14ac:dyDescent="0.25">
      <c r="A112" s="1" t="s">
        <v>19</v>
      </c>
      <c r="B112" s="7">
        <v>43586</v>
      </c>
      <c r="C112" s="8">
        <v>121747</v>
      </c>
      <c r="D112" s="8">
        <v>245987</v>
      </c>
      <c r="E112" s="8"/>
      <c r="F112" s="8">
        <v>21744</v>
      </c>
      <c r="G112" s="8">
        <v>510984</v>
      </c>
      <c r="H112" s="8"/>
      <c r="I112" s="8">
        <v>0</v>
      </c>
      <c r="J112" s="8">
        <v>0</v>
      </c>
      <c r="M112"/>
      <c r="N112"/>
      <c r="O112"/>
      <c r="P112"/>
      <c r="Q112"/>
    </row>
    <row r="113" spans="1:17" x14ac:dyDescent="0.25">
      <c r="A113" s="1" t="s">
        <v>19</v>
      </c>
      <c r="B113" s="7">
        <v>43617</v>
      </c>
      <c r="C113" s="8">
        <v>122106</v>
      </c>
      <c r="D113" s="8">
        <v>316868</v>
      </c>
      <c r="E113" s="8"/>
      <c r="F113" s="8">
        <v>25068</v>
      </c>
      <c r="G113" s="8">
        <v>598931</v>
      </c>
      <c r="H113" s="8"/>
      <c r="I113" s="8">
        <v>0</v>
      </c>
      <c r="J113" s="8">
        <v>0</v>
      </c>
      <c r="M113"/>
      <c r="N113"/>
      <c r="O113"/>
      <c r="P113"/>
      <c r="Q113"/>
    </row>
    <row r="114" spans="1:17" x14ac:dyDescent="0.25">
      <c r="A114" s="1" t="s">
        <v>19</v>
      </c>
      <c r="B114" s="7">
        <v>43647</v>
      </c>
      <c r="C114" s="8">
        <v>115887</v>
      </c>
      <c r="D114" s="8">
        <v>437798</v>
      </c>
      <c r="E114" s="8"/>
      <c r="F114" s="8">
        <v>24692</v>
      </c>
      <c r="G114" s="8">
        <v>650784</v>
      </c>
      <c r="H114" s="8"/>
      <c r="I114" s="8">
        <v>0</v>
      </c>
      <c r="J114" s="8">
        <v>0</v>
      </c>
      <c r="M114"/>
    </row>
    <row r="115" spans="1:17" x14ac:dyDescent="0.25">
      <c r="A115" s="1" t="s">
        <v>19</v>
      </c>
      <c r="B115" s="7">
        <v>43678</v>
      </c>
      <c r="C115" s="8">
        <v>108640</v>
      </c>
      <c r="D115" s="8">
        <v>405944</v>
      </c>
      <c r="E115" s="8"/>
      <c r="F115" s="8">
        <v>22805</v>
      </c>
      <c r="G115" s="8">
        <v>692718</v>
      </c>
      <c r="H115" s="8"/>
      <c r="I115" s="8">
        <v>0</v>
      </c>
      <c r="J115" s="8">
        <v>0</v>
      </c>
      <c r="M115"/>
    </row>
    <row r="116" spans="1:17" x14ac:dyDescent="0.25">
      <c r="A116" s="1" t="s">
        <v>19</v>
      </c>
      <c r="B116" s="7">
        <v>43709</v>
      </c>
      <c r="C116" s="8">
        <v>111370</v>
      </c>
      <c r="D116" s="8">
        <v>421166</v>
      </c>
      <c r="E116" s="8"/>
      <c r="F116" s="8">
        <v>22362</v>
      </c>
      <c r="G116" s="8">
        <v>708852</v>
      </c>
      <c r="H116" s="8"/>
      <c r="I116" s="8">
        <v>0</v>
      </c>
      <c r="J116" s="8">
        <v>0</v>
      </c>
      <c r="M116"/>
      <c r="N116"/>
      <c r="O116"/>
      <c r="P116"/>
      <c r="Q116"/>
    </row>
    <row r="117" spans="1:17" x14ac:dyDescent="0.25">
      <c r="A117" s="1" t="s">
        <v>19</v>
      </c>
      <c r="B117" s="7">
        <v>43739</v>
      </c>
      <c r="C117" s="8">
        <v>107583</v>
      </c>
      <c r="D117" s="8">
        <v>358827</v>
      </c>
      <c r="E117" s="8"/>
      <c r="F117" s="8">
        <v>18652</v>
      </c>
      <c r="G117" s="8">
        <v>639652</v>
      </c>
      <c r="H117" s="8"/>
      <c r="I117" s="8">
        <v>0</v>
      </c>
      <c r="J117" s="8">
        <v>0</v>
      </c>
      <c r="M117"/>
      <c r="N117"/>
      <c r="O117"/>
      <c r="P117"/>
      <c r="Q117"/>
    </row>
    <row r="118" spans="1:17" x14ac:dyDescent="0.25">
      <c r="A118" s="1" t="s">
        <v>19</v>
      </c>
      <c r="B118" s="7">
        <v>43770</v>
      </c>
      <c r="C118" s="8">
        <v>89738</v>
      </c>
      <c r="D118" s="8">
        <v>303205</v>
      </c>
      <c r="E118" s="8"/>
      <c r="F118" s="8">
        <v>16501</v>
      </c>
      <c r="G118" s="8">
        <v>499590</v>
      </c>
      <c r="H118" s="8"/>
      <c r="I118" s="8">
        <v>0</v>
      </c>
      <c r="J118" s="8">
        <v>0</v>
      </c>
      <c r="M118"/>
      <c r="N118"/>
      <c r="O118"/>
      <c r="P118"/>
      <c r="Q118"/>
    </row>
    <row r="119" spans="1:17" x14ac:dyDescent="0.25">
      <c r="A119" s="1" t="s">
        <v>19</v>
      </c>
      <c r="B119" s="7">
        <v>43800</v>
      </c>
      <c r="C119" s="8">
        <v>53606</v>
      </c>
      <c r="D119" s="8">
        <v>455627</v>
      </c>
      <c r="E119" s="8"/>
      <c r="F119" s="8">
        <v>8412</v>
      </c>
      <c r="G119" s="8">
        <v>510294</v>
      </c>
      <c r="H119" s="8"/>
      <c r="I119" s="8">
        <v>0</v>
      </c>
      <c r="J119" s="8">
        <v>0</v>
      </c>
      <c r="M119"/>
      <c r="N119"/>
      <c r="O119"/>
      <c r="P119"/>
      <c r="Q119"/>
    </row>
    <row r="120" spans="1:17" x14ac:dyDescent="0.25">
      <c r="A120" s="1" t="s">
        <v>19</v>
      </c>
      <c r="B120" s="7" t="s">
        <v>14</v>
      </c>
      <c r="C120" s="8">
        <f>SUM(C108:C119)</f>
        <v>1090446</v>
      </c>
      <c r="D120" s="8">
        <f>SUM(D108:D119)</f>
        <v>4251733</v>
      </c>
      <c r="E120" s="8"/>
      <c r="F120" s="8">
        <f>SUM(F108:F119)</f>
        <v>204786</v>
      </c>
      <c r="G120" s="8">
        <f>SUM(G108:G119)</f>
        <v>6785720</v>
      </c>
      <c r="H120" s="8"/>
      <c r="I120" s="8">
        <f>SUM(I108:I119)</f>
        <v>0</v>
      </c>
      <c r="J120" s="8">
        <f>SUM(J108:J119)</f>
        <v>0</v>
      </c>
      <c r="N120"/>
      <c r="O120"/>
      <c r="P120"/>
      <c r="Q120"/>
    </row>
    <row r="121" spans="1:17" x14ac:dyDescent="0.25">
      <c r="B121" s="7"/>
      <c r="C121" s="8"/>
      <c r="D121" s="8"/>
      <c r="E121" s="8"/>
      <c r="F121" s="8"/>
      <c r="G121" s="8"/>
      <c r="H121" s="8"/>
      <c r="I121" s="8"/>
      <c r="J121" s="8"/>
      <c r="N121"/>
      <c r="O121"/>
      <c r="P121"/>
      <c r="Q121"/>
    </row>
    <row r="122" spans="1:17" x14ac:dyDescent="0.25">
      <c r="A122" s="1" t="s">
        <v>19</v>
      </c>
      <c r="B122" s="7">
        <v>43831</v>
      </c>
      <c r="C122" s="8">
        <v>57841</v>
      </c>
      <c r="D122" s="8">
        <v>458201</v>
      </c>
      <c r="E122" s="8"/>
      <c r="F122" s="8">
        <v>7638</v>
      </c>
      <c r="G122" s="8">
        <v>481059</v>
      </c>
      <c r="H122" s="8"/>
      <c r="I122" s="8">
        <v>0</v>
      </c>
      <c r="J122" s="8">
        <v>0</v>
      </c>
      <c r="M122"/>
      <c r="N122"/>
      <c r="O122"/>
      <c r="P122"/>
      <c r="Q122"/>
    </row>
    <row r="123" spans="1:17" x14ac:dyDescent="0.25">
      <c r="A123" s="1" t="s">
        <v>19</v>
      </c>
      <c r="B123" s="7">
        <v>43862</v>
      </c>
      <c r="C123" s="8">
        <v>57992</v>
      </c>
      <c r="D123" s="8">
        <v>475931</v>
      </c>
      <c r="E123" s="8"/>
      <c r="F123" s="8">
        <v>8066</v>
      </c>
      <c r="G123" s="8">
        <v>485959</v>
      </c>
      <c r="H123" s="8"/>
      <c r="I123" s="8">
        <v>0</v>
      </c>
      <c r="J123" s="8">
        <v>0</v>
      </c>
      <c r="M123"/>
      <c r="N123"/>
      <c r="O123"/>
      <c r="P123"/>
      <c r="Q123"/>
    </row>
    <row r="124" spans="1:17" x14ac:dyDescent="0.25">
      <c r="A124" s="1" t="s">
        <v>19</v>
      </c>
      <c r="B124" s="7">
        <v>43891</v>
      </c>
      <c r="C124" s="8">
        <v>131259</v>
      </c>
      <c r="D124" s="8">
        <v>412733</v>
      </c>
      <c r="E124" s="8"/>
      <c r="F124" s="8">
        <v>15957</v>
      </c>
      <c r="G124" s="8">
        <v>475696</v>
      </c>
      <c r="H124" s="8"/>
      <c r="I124" s="8">
        <v>0</v>
      </c>
      <c r="J124" s="8">
        <v>0</v>
      </c>
      <c r="M124"/>
      <c r="N124"/>
      <c r="O124"/>
      <c r="P124"/>
      <c r="Q124"/>
    </row>
    <row r="125" spans="1:17" x14ac:dyDescent="0.25">
      <c r="A125" s="1" t="s">
        <v>19</v>
      </c>
      <c r="B125" s="7">
        <v>43922</v>
      </c>
      <c r="C125" s="8">
        <v>196541</v>
      </c>
      <c r="D125" s="8">
        <v>342356</v>
      </c>
      <c r="E125" s="8"/>
      <c r="F125" s="8">
        <v>33338</v>
      </c>
      <c r="G125" s="8">
        <v>369781</v>
      </c>
      <c r="H125" s="8"/>
      <c r="I125" s="8">
        <v>0</v>
      </c>
      <c r="J125" s="8">
        <v>0</v>
      </c>
      <c r="M125"/>
      <c r="N125"/>
      <c r="O125"/>
      <c r="P125"/>
      <c r="Q125"/>
    </row>
    <row r="126" spans="1:17" x14ac:dyDescent="0.25">
      <c r="A126" s="1" t="s">
        <v>19</v>
      </c>
      <c r="B126" s="7">
        <v>43952</v>
      </c>
      <c r="C126" s="8">
        <v>202891</v>
      </c>
      <c r="D126" s="8">
        <v>330702</v>
      </c>
      <c r="E126" s="8"/>
      <c r="F126" s="8">
        <v>34274</v>
      </c>
      <c r="G126" s="8">
        <v>330594</v>
      </c>
      <c r="H126" s="8"/>
      <c r="I126" s="8">
        <v>0</v>
      </c>
      <c r="J126" s="8">
        <v>0</v>
      </c>
      <c r="M126"/>
      <c r="N126"/>
      <c r="O126"/>
      <c r="P126"/>
      <c r="Q126"/>
    </row>
    <row r="127" spans="1:17" x14ac:dyDescent="0.25">
      <c r="A127" s="1" t="s">
        <v>19</v>
      </c>
      <c r="B127" s="7">
        <v>43983</v>
      </c>
      <c r="C127" s="8">
        <v>222867</v>
      </c>
      <c r="D127" s="8">
        <v>463803</v>
      </c>
      <c r="E127" s="8"/>
      <c r="F127" s="8">
        <v>38119</v>
      </c>
      <c r="G127" s="8">
        <v>446206</v>
      </c>
      <c r="H127" s="8"/>
      <c r="I127" s="8">
        <v>0</v>
      </c>
      <c r="J127" s="8">
        <v>0</v>
      </c>
      <c r="M127"/>
      <c r="N127"/>
      <c r="O127"/>
      <c r="P127"/>
      <c r="Q127"/>
    </row>
    <row r="128" spans="1:17" x14ac:dyDescent="0.25">
      <c r="A128" s="1" t="s">
        <v>19</v>
      </c>
      <c r="B128" s="7">
        <v>44013</v>
      </c>
      <c r="C128" s="8">
        <v>203960</v>
      </c>
      <c r="D128" s="8">
        <v>637073</v>
      </c>
      <c r="E128" s="8"/>
      <c r="F128" s="8">
        <v>36054</v>
      </c>
      <c r="G128" s="8">
        <v>613607</v>
      </c>
      <c r="H128" s="8"/>
      <c r="I128" s="8">
        <v>0</v>
      </c>
      <c r="J128" s="8">
        <v>0</v>
      </c>
      <c r="M128"/>
    </row>
    <row r="129" spans="1:17" x14ac:dyDescent="0.25">
      <c r="A129" s="1" t="s">
        <v>19</v>
      </c>
      <c r="B129" s="7">
        <v>44044</v>
      </c>
      <c r="C129" s="8">
        <v>171003</v>
      </c>
      <c r="D129" s="8">
        <v>620199</v>
      </c>
      <c r="E129" s="8"/>
      <c r="F129" s="8">
        <v>29576</v>
      </c>
      <c r="G129" s="8">
        <v>661352</v>
      </c>
      <c r="H129" s="8"/>
      <c r="I129" s="8">
        <v>0</v>
      </c>
      <c r="J129" s="8">
        <v>0</v>
      </c>
      <c r="M129"/>
    </row>
    <row r="130" spans="1:17" x14ac:dyDescent="0.25">
      <c r="A130" s="1" t="s">
        <v>19</v>
      </c>
      <c r="B130" s="7">
        <v>44075</v>
      </c>
      <c r="C130" s="8">
        <v>175676</v>
      </c>
      <c r="D130" s="8">
        <v>597091</v>
      </c>
      <c r="E130" s="8"/>
      <c r="F130" s="8">
        <v>30763</v>
      </c>
      <c r="G130" s="8">
        <v>632458</v>
      </c>
      <c r="H130" s="8"/>
      <c r="I130" s="8">
        <v>0</v>
      </c>
      <c r="J130" s="8">
        <v>0</v>
      </c>
      <c r="M130"/>
      <c r="N130"/>
      <c r="O130"/>
      <c r="P130"/>
      <c r="Q130"/>
    </row>
    <row r="131" spans="1:17" x14ac:dyDescent="0.25">
      <c r="A131" s="1" t="s">
        <v>19</v>
      </c>
      <c r="B131" s="7">
        <v>44105</v>
      </c>
      <c r="C131" s="8">
        <v>185594</v>
      </c>
      <c r="D131" s="8">
        <v>386254</v>
      </c>
      <c r="E131" s="8"/>
      <c r="F131" s="8">
        <v>29172</v>
      </c>
      <c r="G131" s="8">
        <v>511787</v>
      </c>
      <c r="H131" s="8"/>
      <c r="I131" s="8">
        <v>0</v>
      </c>
      <c r="J131" s="8">
        <v>0</v>
      </c>
      <c r="M131"/>
      <c r="N131"/>
      <c r="O131"/>
      <c r="P131"/>
      <c r="Q131"/>
    </row>
    <row r="132" spans="1:17" x14ac:dyDescent="0.25">
      <c r="A132" s="1" t="s">
        <v>19</v>
      </c>
      <c r="B132" s="7">
        <v>44136</v>
      </c>
      <c r="C132" s="8">
        <v>138983</v>
      </c>
      <c r="D132" s="8">
        <v>421452</v>
      </c>
      <c r="E132" s="8"/>
      <c r="F132" s="8">
        <v>40801</v>
      </c>
      <c r="G132" s="8">
        <v>391559</v>
      </c>
      <c r="H132" s="8"/>
      <c r="I132" s="8">
        <v>0</v>
      </c>
      <c r="J132" s="8">
        <v>0</v>
      </c>
      <c r="M132"/>
      <c r="N132"/>
      <c r="O132"/>
      <c r="P132"/>
      <c r="Q132"/>
    </row>
    <row r="133" spans="1:17" x14ac:dyDescent="0.25">
      <c r="A133" s="1" t="s">
        <v>19</v>
      </c>
      <c r="B133" s="7">
        <v>44166</v>
      </c>
      <c r="C133" s="8">
        <v>95538</v>
      </c>
      <c r="D133" s="8">
        <v>618030</v>
      </c>
      <c r="E133" s="8"/>
      <c r="F133" s="8">
        <v>19082</v>
      </c>
      <c r="G133" s="8">
        <v>475326</v>
      </c>
      <c r="H133" s="8"/>
      <c r="I133" s="8">
        <v>0</v>
      </c>
      <c r="J133" s="8">
        <v>0</v>
      </c>
      <c r="M133"/>
      <c r="N133"/>
      <c r="O133"/>
      <c r="P133"/>
      <c r="Q133"/>
    </row>
    <row r="134" spans="1:17" x14ac:dyDescent="0.25">
      <c r="A134" s="1" t="s">
        <v>19</v>
      </c>
      <c r="B134" s="7" t="s">
        <v>15</v>
      </c>
      <c r="C134" s="8">
        <f>SUM(C122:C133)</f>
        <v>1840145</v>
      </c>
      <c r="D134" s="8">
        <f>SUM(D122:D133)</f>
        <v>5763825</v>
      </c>
      <c r="E134" s="8"/>
      <c r="F134" s="8">
        <f>SUM(F122:F133)</f>
        <v>322840</v>
      </c>
      <c r="G134" s="8">
        <f>SUM(G122:G133)</f>
        <v>5875384</v>
      </c>
      <c r="H134" s="8"/>
      <c r="I134" s="8">
        <f>SUM(I122:I133)</f>
        <v>0</v>
      </c>
      <c r="J134" s="8">
        <f>SUM(J122:J133)</f>
        <v>0</v>
      </c>
      <c r="N134"/>
      <c r="O134"/>
      <c r="P134"/>
      <c r="Q134"/>
    </row>
    <row r="135" spans="1:17" x14ac:dyDescent="0.25">
      <c r="B135" s="7"/>
      <c r="C135" s="8"/>
      <c r="D135" s="8"/>
      <c r="E135" s="8"/>
      <c r="F135" s="8"/>
      <c r="G135" s="8"/>
      <c r="H135" s="8"/>
      <c r="I135" s="8"/>
      <c r="J135" s="8"/>
      <c r="N135"/>
      <c r="O135"/>
      <c r="P135"/>
      <c r="Q135"/>
    </row>
    <row r="136" spans="1:17" x14ac:dyDescent="0.25">
      <c r="A136" s="1" t="s">
        <v>19</v>
      </c>
      <c r="B136" s="7">
        <v>44197</v>
      </c>
      <c r="C136" s="8">
        <v>65508</v>
      </c>
      <c r="D136" s="8">
        <v>805431</v>
      </c>
      <c r="E136" s="8"/>
      <c r="F136" s="8">
        <v>11893</v>
      </c>
      <c r="G136" s="8">
        <v>509575</v>
      </c>
      <c r="H136" s="8"/>
      <c r="I136" s="8">
        <v>0</v>
      </c>
      <c r="J136" s="8">
        <v>0</v>
      </c>
      <c r="M136"/>
      <c r="N136"/>
      <c r="O136"/>
      <c r="P136"/>
      <c r="Q136"/>
    </row>
    <row r="137" spans="1:17" x14ac:dyDescent="0.25">
      <c r="A137" s="1" t="s">
        <v>19</v>
      </c>
      <c r="B137" s="7">
        <v>44228</v>
      </c>
      <c r="C137" s="8">
        <v>81801</v>
      </c>
      <c r="D137" s="8">
        <v>804558</v>
      </c>
      <c r="E137" s="8"/>
      <c r="F137" s="8">
        <v>14865</v>
      </c>
      <c r="G137" s="8">
        <v>542900</v>
      </c>
      <c r="H137" s="8"/>
      <c r="I137" s="8">
        <v>0</v>
      </c>
      <c r="J137" s="8">
        <v>0</v>
      </c>
      <c r="M137"/>
      <c r="N137"/>
      <c r="O137"/>
      <c r="P137"/>
      <c r="Q137"/>
    </row>
    <row r="138" spans="1:17" x14ac:dyDescent="0.25">
      <c r="A138" s="1" t="s">
        <v>19</v>
      </c>
      <c r="B138" s="7">
        <v>44256</v>
      </c>
      <c r="C138" s="8">
        <v>199566</v>
      </c>
      <c r="D138" s="8">
        <v>589788</v>
      </c>
      <c r="E138" s="8"/>
      <c r="F138" s="8">
        <v>33691</v>
      </c>
      <c r="G138" s="8">
        <v>517277</v>
      </c>
      <c r="H138" s="8"/>
      <c r="I138" s="8">
        <v>0</v>
      </c>
      <c r="J138" s="8">
        <v>0</v>
      </c>
      <c r="M138"/>
      <c r="N138"/>
      <c r="O138"/>
      <c r="P138"/>
      <c r="Q138"/>
    </row>
    <row r="139" spans="1:17" x14ac:dyDescent="0.25">
      <c r="A139" s="1" t="s">
        <v>19</v>
      </c>
      <c r="B139" s="7">
        <v>44287</v>
      </c>
      <c r="C139" s="8">
        <v>328225</v>
      </c>
      <c r="D139" s="8">
        <v>434999</v>
      </c>
      <c r="E139" s="8"/>
      <c r="F139" s="8">
        <v>49725</v>
      </c>
      <c r="G139" s="8">
        <v>480962</v>
      </c>
      <c r="H139" s="8"/>
      <c r="I139" s="8">
        <v>0</v>
      </c>
      <c r="J139" s="8">
        <v>0</v>
      </c>
      <c r="M139"/>
      <c r="N139"/>
      <c r="O139"/>
      <c r="P139"/>
      <c r="Q139"/>
    </row>
    <row r="140" spans="1:17" x14ac:dyDescent="0.25">
      <c r="A140" s="1" t="s">
        <v>19</v>
      </c>
      <c r="B140" s="7">
        <v>44317</v>
      </c>
      <c r="C140" s="8">
        <v>343245</v>
      </c>
      <c r="D140" s="8">
        <v>443958</v>
      </c>
      <c r="E140" s="8"/>
      <c r="F140" s="8">
        <v>46191</v>
      </c>
      <c r="G140" s="8">
        <v>486354</v>
      </c>
      <c r="H140" s="8"/>
      <c r="I140" s="8">
        <v>0</v>
      </c>
      <c r="J140" s="8">
        <v>0</v>
      </c>
      <c r="M140"/>
    </row>
    <row r="141" spans="1:17" x14ac:dyDescent="0.25">
      <c r="A141" s="1" t="s">
        <v>19</v>
      </c>
      <c r="B141" s="7">
        <v>44348</v>
      </c>
      <c r="C141" s="8">
        <v>313819</v>
      </c>
      <c r="D141" s="8">
        <v>668556</v>
      </c>
      <c r="E141" s="8"/>
      <c r="F141" s="8">
        <v>42241</v>
      </c>
      <c r="G141" s="8">
        <v>616952</v>
      </c>
      <c r="H141" s="8"/>
      <c r="I141" s="8">
        <v>0</v>
      </c>
      <c r="J141" s="8">
        <v>0</v>
      </c>
      <c r="M141"/>
    </row>
    <row r="142" spans="1:17" x14ac:dyDescent="0.25">
      <c r="A142" s="1" t="s">
        <v>19</v>
      </c>
      <c r="B142" s="7">
        <v>44378</v>
      </c>
      <c r="C142" s="8">
        <v>303254</v>
      </c>
      <c r="D142" s="8">
        <v>846088</v>
      </c>
      <c r="E142" s="8"/>
      <c r="F142" s="8">
        <v>39835</v>
      </c>
      <c r="G142" s="8">
        <v>752427</v>
      </c>
      <c r="H142" s="8"/>
      <c r="I142" s="8">
        <v>0</v>
      </c>
      <c r="J142" s="8">
        <v>0</v>
      </c>
      <c r="M142"/>
      <c r="N142"/>
      <c r="O142"/>
      <c r="P142"/>
      <c r="Q142"/>
    </row>
    <row r="143" spans="1:17" x14ac:dyDescent="0.25">
      <c r="A143" s="1" t="s">
        <v>19</v>
      </c>
      <c r="B143" s="7">
        <v>44409</v>
      </c>
      <c r="C143" s="8">
        <v>279826</v>
      </c>
      <c r="D143" s="8">
        <v>933447</v>
      </c>
      <c r="E143" s="8"/>
      <c r="F143" s="8">
        <v>34524</v>
      </c>
      <c r="G143" s="8">
        <v>789886</v>
      </c>
      <c r="H143" s="8"/>
      <c r="I143" s="8">
        <v>0</v>
      </c>
      <c r="J143" s="8">
        <v>0</v>
      </c>
      <c r="M143"/>
      <c r="N143"/>
      <c r="O143"/>
      <c r="P143"/>
      <c r="Q143"/>
    </row>
    <row r="144" spans="1:17" x14ac:dyDescent="0.25">
      <c r="A144" s="1" t="s">
        <v>19</v>
      </c>
      <c r="B144" s="7">
        <v>44440</v>
      </c>
      <c r="C144" s="8">
        <v>286324</v>
      </c>
      <c r="D144" s="8">
        <v>914592</v>
      </c>
      <c r="E144" s="8"/>
      <c r="F144" s="8">
        <v>32250</v>
      </c>
      <c r="G144" s="8">
        <v>772256</v>
      </c>
      <c r="H144" s="8"/>
      <c r="I144" s="8">
        <v>0</v>
      </c>
      <c r="J144" s="8">
        <v>0</v>
      </c>
      <c r="M144"/>
      <c r="N144"/>
      <c r="O144"/>
      <c r="P144"/>
      <c r="Q144"/>
    </row>
    <row r="145" spans="1:17" x14ac:dyDescent="0.25">
      <c r="A145" s="1" t="s">
        <v>19</v>
      </c>
      <c r="B145" s="7">
        <v>44470</v>
      </c>
      <c r="C145" s="8">
        <v>265819</v>
      </c>
      <c r="D145" s="8">
        <v>667882</v>
      </c>
      <c r="E145" s="8"/>
      <c r="F145" s="8">
        <v>28605</v>
      </c>
      <c r="G145" s="8">
        <v>594966</v>
      </c>
      <c r="H145" s="8"/>
      <c r="I145" s="8">
        <v>0</v>
      </c>
      <c r="J145" s="8">
        <v>0</v>
      </c>
      <c r="M145"/>
      <c r="N145"/>
      <c r="O145"/>
      <c r="P145"/>
      <c r="Q145"/>
    </row>
    <row r="146" spans="1:17" x14ac:dyDescent="0.25">
      <c r="A146" s="1" t="s">
        <v>19</v>
      </c>
      <c r="B146" s="7">
        <v>44501</v>
      </c>
      <c r="C146" s="8">
        <v>225519</v>
      </c>
      <c r="D146" s="8">
        <v>676099</v>
      </c>
      <c r="E146" s="8"/>
      <c r="F146" s="8">
        <v>23247</v>
      </c>
      <c r="G146" s="8">
        <v>525475</v>
      </c>
      <c r="H146" s="8"/>
      <c r="I146" s="8">
        <v>0</v>
      </c>
      <c r="J146" s="8">
        <v>0</v>
      </c>
      <c r="M146"/>
      <c r="N146"/>
      <c r="O146"/>
      <c r="P146"/>
      <c r="Q146"/>
    </row>
    <row r="147" spans="1:17" x14ac:dyDescent="0.25">
      <c r="A147" s="1" t="s">
        <v>19</v>
      </c>
      <c r="B147" s="7">
        <v>44531</v>
      </c>
      <c r="C147" s="8">
        <v>179497</v>
      </c>
      <c r="D147" s="8">
        <v>893665</v>
      </c>
      <c r="E147" s="8"/>
      <c r="F147" s="8">
        <v>18858</v>
      </c>
      <c r="G147" s="8">
        <v>568310</v>
      </c>
      <c r="H147" s="8"/>
      <c r="I147" s="8">
        <v>0</v>
      </c>
      <c r="J147" s="8">
        <v>0</v>
      </c>
      <c r="M147"/>
      <c r="N147"/>
      <c r="O147"/>
      <c r="P147"/>
      <c r="Q147"/>
    </row>
    <row r="148" spans="1:17" x14ac:dyDescent="0.25">
      <c r="A148" s="1" t="s">
        <v>19</v>
      </c>
      <c r="B148" s="7" t="s">
        <v>16</v>
      </c>
      <c r="C148" s="8">
        <f>SUM(C136:C147)</f>
        <v>2872403</v>
      </c>
      <c r="D148" s="8">
        <f>SUM(D136:D147)</f>
        <v>8679063</v>
      </c>
      <c r="E148" s="8"/>
      <c r="F148" s="8">
        <f>SUM(F136:F147)</f>
        <v>375925</v>
      </c>
      <c r="G148" s="8">
        <f>SUM(G136:G147)</f>
        <v>7157340</v>
      </c>
      <c r="H148" s="8"/>
      <c r="I148" s="8">
        <f>SUM(I136:I147)</f>
        <v>0</v>
      </c>
      <c r="J148" s="8">
        <f>SUM(J136:J147)</f>
        <v>0</v>
      </c>
      <c r="N148"/>
      <c r="O148"/>
      <c r="P148"/>
      <c r="Q148"/>
    </row>
    <row r="149" spans="1:17" x14ac:dyDescent="0.25">
      <c r="B149" s="7"/>
      <c r="C149" s="8"/>
      <c r="D149" s="8"/>
      <c r="E149" s="8"/>
      <c r="F149" s="8"/>
      <c r="G149" s="8"/>
      <c r="H149" s="8"/>
      <c r="I149" s="8"/>
      <c r="J149" s="8"/>
      <c r="N149"/>
      <c r="O149"/>
      <c r="P149"/>
      <c r="Q149"/>
    </row>
    <row r="150" spans="1:17" x14ac:dyDescent="0.25">
      <c r="A150" s="1" t="s">
        <v>19</v>
      </c>
      <c r="B150" s="7">
        <v>44562</v>
      </c>
      <c r="C150" s="8">
        <v>127878</v>
      </c>
      <c r="D150" s="8">
        <v>1189541</v>
      </c>
      <c r="E150" s="8"/>
      <c r="F150" s="8">
        <v>11641</v>
      </c>
      <c r="G150" s="8">
        <v>558384</v>
      </c>
      <c r="H150" s="8"/>
      <c r="I150" s="8">
        <v>0</v>
      </c>
      <c r="J150" s="8">
        <v>0</v>
      </c>
      <c r="M150"/>
    </row>
    <row r="151" spans="1:17" x14ac:dyDescent="0.25">
      <c r="A151" s="1" t="s">
        <v>19</v>
      </c>
      <c r="B151" s="7">
        <v>44593</v>
      </c>
      <c r="C151" s="8">
        <v>197609</v>
      </c>
      <c r="D151" s="8">
        <v>1156155</v>
      </c>
      <c r="E151" s="8"/>
      <c r="F151" s="8">
        <v>17224</v>
      </c>
      <c r="G151" s="8">
        <v>598295</v>
      </c>
      <c r="H151" s="8"/>
      <c r="I151" s="8">
        <v>0</v>
      </c>
      <c r="J151" s="8">
        <v>0</v>
      </c>
      <c r="M151"/>
    </row>
    <row r="152" spans="1:17" x14ac:dyDescent="0.25">
      <c r="A152" s="1" t="s">
        <v>19</v>
      </c>
      <c r="B152" s="7">
        <v>44621</v>
      </c>
      <c r="C152" s="8">
        <v>380022</v>
      </c>
      <c r="D152" s="8">
        <v>913346</v>
      </c>
      <c r="E152" s="8"/>
      <c r="F152" s="8">
        <v>33253</v>
      </c>
      <c r="G152" s="8">
        <v>560924</v>
      </c>
      <c r="H152" s="8"/>
      <c r="I152" s="8">
        <v>0</v>
      </c>
      <c r="J152" s="8">
        <v>0</v>
      </c>
      <c r="M152"/>
      <c r="N152"/>
      <c r="O152"/>
      <c r="P152"/>
      <c r="Q152"/>
    </row>
    <row r="153" spans="1:17" x14ac:dyDescent="0.25">
      <c r="A153" s="1" t="s">
        <v>19</v>
      </c>
      <c r="B153" s="7">
        <v>44652</v>
      </c>
      <c r="C153" s="8">
        <v>401350</v>
      </c>
      <c r="D153" s="8">
        <v>797226</v>
      </c>
      <c r="E153" s="8"/>
      <c r="F153" s="8">
        <v>35475</v>
      </c>
      <c r="G153" s="8">
        <v>489643</v>
      </c>
      <c r="H153" s="8"/>
      <c r="I153" s="8">
        <v>0</v>
      </c>
      <c r="J153" s="8">
        <v>0</v>
      </c>
      <c r="M153"/>
      <c r="N153"/>
      <c r="O153"/>
      <c r="P153"/>
      <c r="Q153"/>
    </row>
    <row r="154" spans="1:17" x14ac:dyDescent="0.25">
      <c r="A154" s="1" t="s">
        <v>19</v>
      </c>
      <c r="B154" s="7">
        <v>44682</v>
      </c>
      <c r="C154" s="8">
        <v>561783</v>
      </c>
      <c r="D154" s="8">
        <v>811413</v>
      </c>
      <c r="E154" s="8"/>
      <c r="F154" s="8">
        <v>43405</v>
      </c>
      <c r="G154" s="8">
        <v>588135</v>
      </c>
      <c r="H154" s="8"/>
      <c r="I154" s="8">
        <v>0</v>
      </c>
      <c r="J154" s="8">
        <v>0</v>
      </c>
      <c r="M154"/>
      <c r="N154"/>
      <c r="O154"/>
      <c r="P154"/>
      <c r="Q154"/>
    </row>
    <row r="155" spans="1:17" x14ac:dyDescent="0.25">
      <c r="A155" s="1" t="s">
        <v>19</v>
      </c>
      <c r="B155" s="7">
        <v>44713</v>
      </c>
      <c r="C155" s="8">
        <v>550210</v>
      </c>
      <c r="D155" s="8">
        <v>1132866</v>
      </c>
      <c r="E155" s="8"/>
      <c r="F155" s="8">
        <v>40465</v>
      </c>
      <c r="G155" s="8">
        <v>639955</v>
      </c>
      <c r="H155" s="8"/>
      <c r="I155" s="8">
        <v>0</v>
      </c>
      <c r="J155" s="8">
        <v>0</v>
      </c>
      <c r="M155"/>
      <c r="N155"/>
      <c r="O155"/>
      <c r="P155"/>
      <c r="Q155"/>
    </row>
    <row r="156" spans="1:17" x14ac:dyDescent="0.25">
      <c r="A156" s="1" t="s">
        <v>19</v>
      </c>
      <c r="B156" s="7">
        <v>44743</v>
      </c>
      <c r="C156" s="8">
        <v>609556</v>
      </c>
      <c r="D156" s="8">
        <v>1477214</v>
      </c>
      <c r="E156" s="8"/>
      <c r="F156" s="8">
        <v>39051</v>
      </c>
      <c r="G156" s="8">
        <v>725840</v>
      </c>
      <c r="H156" s="8"/>
      <c r="I156" s="8">
        <v>0</v>
      </c>
      <c r="J156" s="8">
        <v>0</v>
      </c>
      <c r="M156"/>
      <c r="N156"/>
      <c r="O156"/>
      <c r="P156"/>
      <c r="Q156"/>
    </row>
    <row r="157" spans="1:17" x14ac:dyDescent="0.25">
      <c r="A157" s="1" t="s">
        <v>19</v>
      </c>
      <c r="B157" s="7">
        <v>44774</v>
      </c>
      <c r="C157" s="8">
        <v>404136</v>
      </c>
      <c r="D157" s="8">
        <v>1537961</v>
      </c>
      <c r="E157" s="8"/>
      <c r="F157" s="8">
        <v>29139</v>
      </c>
      <c r="G157" s="8">
        <v>776394</v>
      </c>
      <c r="H157" s="8"/>
      <c r="I157" s="8">
        <v>0</v>
      </c>
      <c r="J157" s="8">
        <v>0</v>
      </c>
      <c r="M157"/>
      <c r="N157"/>
      <c r="O157"/>
      <c r="P157"/>
      <c r="Q157"/>
    </row>
    <row r="158" spans="1:17" x14ac:dyDescent="0.25">
      <c r="A158" s="1" t="s">
        <v>19</v>
      </c>
      <c r="B158" s="7">
        <v>44805</v>
      </c>
      <c r="C158" s="8">
        <v>523295</v>
      </c>
      <c r="D158" s="8">
        <v>1389602</v>
      </c>
      <c r="E158" s="8"/>
      <c r="F158" s="8">
        <v>33686</v>
      </c>
      <c r="G158" s="8">
        <v>730408</v>
      </c>
      <c r="H158" s="8"/>
      <c r="I158" s="8">
        <v>0</v>
      </c>
      <c r="J158" s="8">
        <v>0</v>
      </c>
      <c r="M158"/>
      <c r="N158"/>
      <c r="O158"/>
      <c r="P158"/>
      <c r="Q158"/>
    </row>
    <row r="159" spans="1:17" x14ac:dyDescent="0.25">
      <c r="A159" s="1" t="s">
        <v>19</v>
      </c>
      <c r="B159" s="7">
        <v>44835</v>
      </c>
      <c r="C159" s="8">
        <v>692249</v>
      </c>
      <c r="D159" s="8">
        <v>987060</v>
      </c>
      <c r="E159" s="8"/>
      <c r="F159" s="8">
        <v>41647</v>
      </c>
      <c r="G159" s="8">
        <v>581476</v>
      </c>
      <c r="H159" s="8"/>
      <c r="I159" s="8">
        <v>0</v>
      </c>
      <c r="J159" s="8">
        <v>0</v>
      </c>
      <c r="M159"/>
      <c r="N159"/>
      <c r="O159"/>
      <c r="P159"/>
      <c r="Q159"/>
    </row>
    <row r="160" spans="1:17" x14ac:dyDescent="0.25">
      <c r="A160" s="1" t="s">
        <v>19</v>
      </c>
      <c r="B160" s="7">
        <v>44866</v>
      </c>
      <c r="C160" s="8">
        <v>479309</v>
      </c>
      <c r="D160" s="8">
        <v>1093149</v>
      </c>
      <c r="E160" s="8"/>
      <c r="F160" s="8">
        <v>27537</v>
      </c>
      <c r="G160" s="8">
        <v>538570</v>
      </c>
      <c r="H160" s="8"/>
      <c r="I160" s="8">
        <v>0</v>
      </c>
      <c r="J160" s="8">
        <v>0</v>
      </c>
      <c r="M160"/>
      <c r="N160"/>
      <c r="O160"/>
      <c r="P160"/>
      <c r="Q160"/>
    </row>
    <row r="161" spans="1:17" x14ac:dyDescent="0.25">
      <c r="A161" s="1" t="s">
        <v>19</v>
      </c>
      <c r="B161" s="7">
        <v>44896</v>
      </c>
      <c r="C161" s="8">
        <v>311278</v>
      </c>
      <c r="D161" s="8">
        <v>1740786</v>
      </c>
      <c r="E161" s="8"/>
      <c r="F161" s="8">
        <v>16803</v>
      </c>
      <c r="G161" s="8">
        <v>615971</v>
      </c>
      <c r="H161" s="8"/>
      <c r="I161" s="8">
        <v>0</v>
      </c>
      <c r="J161" s="8">
        <v>0</v>
      </c>
      <c r="M161"/>
      <c r="N161"/>
      <c r="O161"/>
      <c r="P161"/>
      <c r="Q161"/>
    </row>
    <row r="162" spans="1:17" x14ac:dyDescent="0.25">
      <c r="A162" s="1" t="s">
        <v>19</v>
      </c>
      <c r="B162" s="7" t="s">
        <v>17</v>
      </c>
      <c r="C162" s="8">
        <f>SUM(C150:C161)</f>
        <v>5238675</v>
      </c>
      <c r="D162" s="8">
        <f>SUM(D150:D161)</f>
        <v>14226319</v>
      </c>
      <c r="E162" s="8"/>
      <c r="F162" s="8">
        <f>SUM(F150:F161)</f>
        <v>369326</v>
      </c>
      <c r="G162" s="8">
        <f>SUM(G150:G161)</f>
        <v>7403995</v>
      </c>
      <c r="H162" s="8"/>
      <c r="I162" s="8">
        <f>SUM(I150:I161)</f>
        <v>0</v>
      </c>
      <c r="J162" s="8">
        <f>SUM(J150:J161)</f>
        <v>0</v>
      </c>
    </row>
    <row r="163" spans="1:17" x14ac:dyDescent="0.25">
      <c r="C163" s="8"/>
      <c r="D163" s="8"/>
      <c r="E163" s="8"/>
      <c r="F163" s="8"/>
      <c r="G163" s="8"/>
      <c r="H163" s="8"/>
      <c r="I163" s="8"/>
      <c r="J163" s="8"/>
    </row>
    <row r="164" spans="1:17" x14ac:dyDescent="0.25">
      <c r="A164" s="1" t="s">
        <v>19</v>
      </c>
      <c r="B164" s="7">
        <v>44927</v>
      </c>
      <c r="C164" s="8">
        <v>341508</v>
      </c>
      <c r="D164" s="8">
        <v>2063757</v>
      </c>
      <c r="E164" s="8"/>
      <c r="F164" s="8">
        <v>13075</v>
      </c>
      <c r="G164" s="8">
        <v>620422</v>
      </c>
      <c r="H164" s="8"/>
      <c r="I164" s="8">
        <v>0</v>
      </c>
      <c r="J164" s="8">
        <v>0</v>
      </c>
      <c r="M164"/>
      <c r="N164"/>
      <c r="O164"/>
      <c r="P164"/>
      <c r="Q164"/>
    </row>
    <row r="165" spans="1:17" x14ac:dyDescent="0.25">
      <c r="A165" s="1" t="s">
        <v>19</v>
      </c>
      <c r="B165" s="7">
        <v>44958</v>
      </c>
      <c r="C165" s="8">
        <v>378449</v>
      </c>
      <c r="D165" s="8">
        <v>1775203</v>
      </c>
      <c r="E165" s="8"/>
      <c r="F165" s="8">
        <v>16287</v>
      </c>
      <c r="G165" s="8">
        <v>600949</v>
      </c>
      <c r="H165" s="8"/>
      <c r="I165" s="8">
        <v>0</v>
      </c>
      <c r="J165" s="8">
        <v>0</v>
      </c>
      <c r="M165"/>
      <c r="N165"/>
      <c r="O165"/>
      <c r="P165"/>
      <c r="Q165"/>
    </row>
    <row r="166" spans="1:17" x14ac:dyDescent="0.25">
      <c r="A166" s="1" t="s">
        <v>19</v>
      </c>
      <c r="B166" s="7">
        <v>44986</v>
      </c>
      <c r="C166" s="8">
        <v>675431</v>
      </c>
      <c r="D166" s="8">
        <v>1397593</v>
      </c>
      <c r="E166" s="8"/>
      <c r="F166" s="8">
        <v>33900</v>
      </c>
      <c r="G166" s="8">
        <v>509447</v>
      </c>
      <c r="H166" s="8"/>
      <c r="I166" s="8">
        <v>0</v>
      </c>
      <c r="J166" s="8">
        <v>0</v>
      </c>
      <c r="L166"/>
      <c r="M166"/>
      <c r="N166"/>
      <c r="O166"/>
      <c r="P166"/>
      <c r="Q166"/>
    </row>
    <row r="167" spans="1:17" x14ac:dyDescent="0.25">
      <c r="A167" s="1" t="s">
        <v>19</v>
      </c>
      <c r="B167" s="7">
        <v>45017</v>
      </c>
      <c r="C167" s="8">
        <v>1006361</v>
      </c>
      <c r="D167" s="8">
        <v>1302458</v>
      </c>
      <c r="E167" s="8"/>
      <c r="F167" s="8">
        <v>46949</v>
      </c>
      <c r="G167" s="8">
        <v>515422</v>
      </c>
      <c r="H167" s="8"/>
      <c r="I167" s="8">
        <v>0</v>
      </c>
      <c r="J167" s="8">
        <v>0</v>
      </c>
      <c r="L167"/>
      <c r="M167"/>
      <c r="N167"/>
      <c r="O167"/>
      <c r="P167"/>
      <c r="Q167"/>
    </row>
    <row r="168" spans="1:17" x14ac:dyDescent="0.25">
      <c r="A168" s="1" t="s">
        <v>19</v>
      </c>
      <c r="B168" s="7">
        <v>45047</v>
      </c>
      <c r="C168" s="8">
        <v>1163535</v>
      </c>
      <c r="D168" s="8">
        <v>1293566</v>
      </c>
      <c r="E168" s="8"/>
      <c r="F168" s="8">
        <v>55677</v>
      </c>
      <c r="G168" s="8">
        <v>571048</v>
      </c>
      <c r="H168" s="8"/>
      <c r="I168" s="8">
        <v>0</v>
      </c>
      <c r="J168" s="8">
        <v>0</v>
      </c>
      <c r="L168"/>
      <c r="M168"/>
      <c r="N168"/>
      <c r="O168"/>
      <c r="P168"/>
      <c r="Q168"/>
    </row>
    <row r="169" spans="1:17" x14ac:dyDescent="0.25">
      <c r="A169" s="1" t="s">
        <v>19</v>
      </c>
      <c r="B169" s="7">
        <v>45078</v>
      </c>
      <c r="C169" s="8">
        <v>1269443</v>
      </c>
      <c r="D169" s="8">
        <v>1612237</v>
      </c>
      <c r="E169" s="8"/>
      <c r="F169" s="8">
        <v>54680</v>
      </c>
      <c r="G169" s="8">
        <v>626566</v>
      </c>
      <c r="H169" s="8"/>
      <c r="I169" s="8">
        <v>0</v>
      </c>
      <c r="J169" s="8">
        <v>0</v>
      </c>
      <c r="L169"/>
      <c r="M169"/>
      <c r="N169"/>
      <c r="O169"/>
      <c r="P169"/>
      <c r="Q169"/>
    </row>
    <row r="170" spans="1:17" x14ac:dyDescent="0.25">
      <c r="A170" s="1" t="s">
        <v>19</v>
      </c>
      <c r="B170" s="7">
        <v>45108</v>
      </c>
      <c r="C170" s="8">
        <v>855940</v>
      </c>
      <c r="D170" s="8">
        <v>2099466</v>
      </c>
      <c r="E170" s="8"/>
      <c r="F170" s="8">
        <v>42906</v>
      </c>
      <c r="G170" s="8">
        <v>722053</v>
      </c>
      <c r="H170" s="8"/>
      <c r="I170" s="8">
        <v>0</v>
      </c>
      <c r="J170" s="8">
        <v>0</v>
      </c>
      <c r="L170"/>
      <c r="M170"/>
      <c r="N170"/>
      <c r="O170"/>
      <c r="P170"/>
      <c r="Q170"/>
    </row>
    <row r="171" spans="1:17" x14ac:dyDescent="0.25">
      <c r="A171" s="1" t="s">
        <v>19</v>
      </c>
      <c r="B171" s="7">
        <v>45139</v>
      </c>
      <c r="C171" s="8">
        <v>760139</v>
      </c>
      <c r="D171" s="8">
        <v>2423555</v>
      </c>
      <c r="E171" s="8"/>
      <c r="F171" s="8">
        <v>36508</v>
      </c>
      <c r="G171" s="8">
        <v>752628</v>
      </c>
      <c r="H171" s="8"/>
      <c r="I171" s="8">
        <v>0</v>
      </c>
      <c r="J171" s="8">
        <v>0</v>
      </c>
      <c r="L171"/>
      <c r="M171"/>
      <c r="N171"/>
      <c r="O171"/>
      <c r="P171"/>
      <c r="Q171"/>
    </row>
    <row r="172" spans="1:17" x14ac:dyDescent="0.25">
      <c r="A172" s="1" t="s">
        <v>19</v>
      </c>
      <c r="B172" s="7">
        <v>45170</v>
      </c>
      <c r="C172" s="8">
        <v>905870</v>
      </c>
      <c r="D172" s="8">
        <v>2345610</v>
      </c>
      <c r="E172" s="8"/>
      <c r="F172" s="8">
        <v>41235</v>
      </c>
      <c r="G172" s="8">
        <v>762922</v>
      </c>
      <c r="H172" s="8"/>
      <c r="I172" s="8">
        <v>0</v>
      </c>
      <c r="J172" s="8">
        <v>0</v>
      </c>
      <c r="L172"/>
      <c r="M172"/>
      <c r="N172"/>
      <c r="O172"/>
      <c r="P172"/>
      <c r="Q172"/>
    </row>
    <row r="173" spans="1:17" x14ac:dyDescent="0.25">
      <c r="A173" s="1" t="s">
        <v>19</v>
      </c>
      <c r="B173" s="7">
        <v>45200</v>
      </c>
      <c r="C173" s="8">
        <v>953614</v>
      </c>
      <c r="D173" s="8">
        <v>1695866</v>
      </c>
      <c r="E173" s="8"/>
      <c r="F173" s="8">
        <v>34618</v>
      </c>
      <c r="G173" s="8">
        <v>596834</v>
      </c>
      <c r="H173" s="8"/>
      <c r="I173" s="8">
        <v>0</v>
      </c>
      <c r="J173" s="8">
        <v>0</v>
      </c>
      <c r="L173"/>
      <c r="M173"/>
      <c r="N173"/>
      <c r="O173"/>
      <c r="P173"/>
      <c r="Q173"/>
    </row>
    <row r="174" spans="1:17" x14ac:dyDescent="0.25">
      <c r="A174" s="1" t="s">
        <v>19</v>
      </c>
      <c r="B174" s="7">
        <v>45231</v>
      </c>
      <c r="C174" s="8">
        <v>987222</v>
      </c>
      <c r="D174" s="8">
        <v>1600164</v>
      </c>
      <c r="E174" s="8"/>
      <c r="F174" s="8">
        <v>27277</v>
      </c>
      <c r="G174" s="8">
        <v>581668</v>
      </c>
      <c r="H174" s="8"/>
      <c r="I174" s="8">
        <v>0</v>
      </c>
      <c r="J174" s="8">
        <v>0</v>
      </c>
      <c r="L174"/>
      <c r="M174"/>
      <c r="N174"/>
      <c r="O174"/>
      <c r="P174"/>
      <c r="Q174"/>
    </row>
    <row r="175" spans="1:17" x14ac:dyDescent="0.25">
      <c r="A175" s="1" t="s">
        <v>19</v>
      </c>
      <c r="B175" s="7">
        <v>45261</v>
      </c>
      <c r="C175" s="8">
        <v>613638</v>
      </c>
      <c r="D175" s="8">
        <v>2212672</v>
      </c>
      <c r="E175" s="8"/>
      <c r="F175" s="8">
        <v>56876</v>
      </c>
      <c r="G175" s="8">
        <v>496034</v>
      </c>
      <c r="H175" s="8"/>
      <c r="I175" s="8">
        <v>0</v>
      </c>
      <c r="J175" s="8">
        <v>0</v>
      </c>
      <c r="L175"/>
      <c r="M175"/>
      <c r="N175"/>
      <c r="O175"/>
      <c r="P175"/>
      <c r="Q175"/>
    </row>
    <row r="176" spans="1:17" x14ac:dyDescent="0.25">
      <c r="A176" s="1" t="s">
        <v>19</v>
      </c>
      <c r="B176" s="7" t="s">
        <v>18</v>
      </c>
      <c r="C176" s="8">
        <f>SUM(C164:C175)</f>
        <v>9911150</v>
      </c>
      <c r="D176" s="8">
        <f>SUM(D164:D175)</f>
        <v>21822147</v>
      </c>
      <c r="E176" s="8"/>
      <c r="F176" s="8">
        <f>SUM(F164:F175)</f>
        <v>459988</v>
      </c>
      <c r="G176" s="8">
        <f>SUM(G164:G175)</f>
        <v>7355993</v>
      </c>
      <c r="H176" s="8"/>
      <c r="I176" s="8">
        <f>SUM(I164:I175)</f>
        <v>0</v>
      </c>
      <c r="J176" s="8">
        <f>SUM(J164:J175)</f>
        <v>0</v>
      </c>
      <c r="L176"/>
      <c r="M176" s="8"/>
      <c r="N176"/>
      <c r="O176"/>
    </row>
    <row r="177" spans="3:15" x14ac:dyDescent="0.25">
      <c r="C177" s="8"/>
      <c r="D177" s="8"/>
      <c r="E177" s="8"/>
      <c r="F177" s="8"/>
      <c r="G177" s="8"/>
      <c r="H177" s="8"/>
      <c r="I177" s="8"/>
      <c r="J177" s="8"/>
      <c r="L177"/>
      <c r="M177"/>
      <c r="N177"/>
      <c r="O177"/>
    </row>
    <row r="178" spans="3:15" x14ac:dyDescent="0.25">
      <c r="C178" s="8"/>
      <c r="D178" s="8"/>
      <c r="E178" s="8"/>
      <c r="F178" s="8"/>
      <c r="G178" s="8"/>
      <c r="H178" s="8"/>
      <c r="I178" s="8"/>
      <c r="J178" s="8"/>
      <c r="L178"/>
      <c r="M178"/>
      <c r="N178"/>
      <c r="O178"/>
    </row>
    <row r="179" spans="3:15" x14ac:dyDescent="0.25">
      <c r="C179" s="8"/>
      <c r="D179" s="8"/>
      <c r="E179" s="8"/>
      <c r="F179" s="8"/>
      <c r="G179" s="8"/>
      <c r="H179" s="8"/>
      <c r="I179" s="8"/>
      <c r="J179" s="8"/>
      <c r="L179"/>
      <c r="M179"/>
      <c r="N179"/>
      <c r="O179"/>
    </row>
    <row r="180" spans="3:15" x14ac:dyDescent="0.25">
      <c r="C180" s="8"/>
      <c r="D180" s="8"/>
      <c r="E180" s="8"/>
      <c r="F180" s="8"/>
      <c r="G180" s="8"/>
      <c r="H180" s="8"/>
      <c r="I180" s="8"/>
      <c r="J180" s="8"/>
      <c r="L180"/>
      <c r="M180"/>
      <c r="N180"/>
      <c r="O180"/>
    </row>
    <row r="181" spans="3:15" x14ac:dyDescent="0.25">
      <c r="C181" s="8"/>
      <c r="D181" s="8"/>
      <c r="E181" s="8"/>
      <c r="F181" s="8"/>
      <c r="G181" s="8"/>
      <c r="H181" s="8"/>
      <c r="I181" s="8"/>
      <c r="J181" s="8"/>
      <c r="L181"/>
      <c r="M181"/>
      <c r="N181"/>
      <c r="O181"/>
    </row>
    <row r="182" spans="3:15" x14ac:dyDescent="0.25">
      <c r="C182" s="8"/>
      <c r="D182" s="8"/>
      <c r="E182" s="8"/>
      <c r="F182" s="8"/>
      <c r="G182" s="8"/>
      <c r="H182" s="8"/>
      <c r="I182" s="8"/>
      <c r="J182" s="8"/>
      <c r="M182"/>
      <c r="N182"/>
      <c r="O182"/>
    </row>
    <row r="183" spans="3:15" x14ac:dyDescent="0.25">
      <c r="C183" s="8"/>
      <c r="D183" s="8"/>
      <c r="E183" s="8"/>
      <c r="F183" s="8"/>
      <c r="G183" s="8"/>
      <c r="H183" s="8"/>
      <c r="I183" s="8"/>
      <c r="J183" s="8"/>
      <c r="M183"/>
      <c r="N183"/>
      <c r="O183"/>
    </row>
    <row r="184" spans="3:15" x14ac:dyDescent="0.25">
      <c r="C184" s="8"/>
      <c r="D184" s="8"/>
      <c r="E184" s="8"/>
      <c r="F184" s="8"/>
      <c r="G184" s="8"/>
      <c r="H184" s="8"/>
      <c r="I184" s="8"/>
      <c r="J184" s="8"/>
      <c r="M184"/>
      <c r="N184"/>
      <c r="O184"/>
    </row>
    <row r="185" spans="3:15" x14ac:dyDescent="0.25">
      <c r="C185" s="8"/>
      <c r="D185" s="8"/>
      <c r="E185" s="8"/>
      <c r="F185" s="8"/>
      <c r="G185" s="8"/>
      <c r="H185" s="8"/>
      <c r="I185" s="8"/>
      <c r="J185" s="8"/>
      <c r="M185"/>
      <c r="N185"/>
      <c r="O185"/>
    </row>
    <row r="186" spans="3:15" x14ac:dyDescent="0.25">
      <c r="C186" s="8"/>
      <c r="D186" s="8"/>
      <c r="E186" s="8"/>
      <c r="F186" s="8"/>
      <c r="G186" s="8"/>
      <c r="H186" s="8"/>
      <c r="I186" s="8"/>
      <c r="J186" s="8"/>
      <c r="M186"/>
      <c r="N186"/>
      <c r="O186"/>
    </row>
    <row r="187" spans="3:15" x14ac:dyDescent="0.25">
      <c r="C187" s="8"/>
      <c r="D187" s="8"/>
      <c r="E187" s="8"/>
      <c r="F187" s="8"/>
      <c r="G187" s="8"/>
      <c r="H187" s="8"/>
      <c r="I187" s="8"/>
      <c r="J187" s="8"/>
      <c r="M187"/>
      <c r="N187"/>
      <c r="O187"/>
    </row>
    <row r="188" spans="3:15" x14ac:dyDescent="0.25">
      <c r="C188" s="8"/>
      <c r="D188" s="8"/>
      <c r="E188" s="8"/>
      <c r="F188" s="8"/>
      <c r="G188" s="8"/>
      <c r="H188" s="8"/>
      <c r="I188" s="8"/>
      <c r="J188" s="8"/>
      <c r="M188"/>
      <c r="N188"/>
      <c r="O188"/>
    </row>
    <row r="189" spans="3:15" x14ac:dyDescent="0.25">
      <c r="C189" s="8"/>
      <c r="D189" s="8"/>
      <c r="E189" s="8"/>
      <c r="F189" s="8"/>
      <c r="G189" s="8"/>
      <c r="H189" s="8"/>
      <c r="I189" s="8"/>
      <c r="J189" s="8"/>
      <c r="M189"/>
      <c r="N189"/>
      <c r="O189"/>
    </row>
    <row r="190" spans="3:15" x14ac:dyDescent="0.25">
      <c r="C190" s="8"/>
      <c r="D190" s="8"/>
      <c r="E190" s="8"/>
      <c r="F190" s="8"/>
      <c r="G190" s="8"/>
      <c r="H190" s="8"/>
      <c r="I190" s="8"/>
      <c r="J190" s="8"/>
      <c r="M190"/>
    </row>
    <row r="191" spans="3:15" x14ac:dyDescent="0.25">
      <c r="C191" s="8"/>
      <c r="D191" s="8"/>
      <c r="E191" s="8"/>
      <c r="F191" s="8"/>
      <c r="G191" s="8"/>
      <c r="H191" s="8"/>
      <c r="I191" s="8"/>
      <c r="J191" s="8"/>
      <c r="M191"/>
    </row>
    <row r="192" spans="3:15" x14ac:dyDescent="0.25">
      <c r="C192" s="8"/>
      <c r="D192" s="8"/>
      <c r="E192" s="8"/>
      <c r="F192" s="8"/>
      <c r="G192" s="8"/>
      <c r="H192" s="8"/>
      <c r="I192" s="8"/>
      <c r="J192" s="8"/>
      <c r="M192"/>
    </row>
    <row r="193" spans="3:13" x14ac:dyDescent="0.25">
      <c r="C193" s="8"/>
      <c r="D193" s="8"/>
      <c r="E193" s="8"/>
      <c r="F193" s="8"/>
      <c r="G193" s="8"/>
      <c r="H193" s="8"/>
      <c r="I193" s="8"/>
      <c r="J193" s="8"/>
      <c r="M193"/>
    </row>
    <row r="194" spans="3:13" x14ac:dyDescent="0.25">
      <c r="C194" s="8"/>
      <c r="D194" s="8"/>
      <c r="E194" s="8"/>
      <c r="F194" s="8"/>
      <c r="G194" s="8"/>
      <c r="H194" s="8"/>
      <c r="I194" s="8"/>
      <c r="J194" s="8"/>
      <c r="M194"/>
    </row>
    <row r="195" spans="3:13" x14ac:dyDescent="0.25">
      <c r="C195" s="8"/>
      <c r="D195" s="8"/>
      <c r="E195" s="8"/>
      <c r="F195" s="8"/>
      <c r="G195" s="8"/>
      <c r="H195" s="8"/>
      <c r="I195" s="8"/>
      <c r="J195" s="8"/>
      <c r="M195"/>
    </row>
    <row r="196" spans="3:13" x14ac:dyDescent="0.25">
      <c r="C196" s="8"/>
      <c r="D196" s="8"/>
      <c r="E196" s="8"/>
      <c r="F196" s="8"/>
      <c r="G196" s="8"/>
      <c r="H196" s="8"/>
      <c r="I196" s="8"/>
      <c r="J196" s="8"/>
      <c r="M196"/>
    </row>
    <row r="197" spans="3:13" x14ac:dyDescent="0.25">
      <c r="C197" s="8"/>
      <c r="D197" s="8"/>
      <c r="E197" s="8"/>
      <c r="F197" s="8"/>
      <c r="G197" s="8"/>
      <c r="H197" s="8"/>
      <c r="I197" s="8"/>
      <c r="J197" s="8"/>
      <c r="M197"/>
    </row>
    <row r="198" spans="3:13" x14ac:dyDescent="0.25">
      <c r="C198" s="8"/>
      <c r="D198" s="8"/>
      <c r="E198" s="8"/>
      <c r="F198" s="8"/>
      <c r="G198" s="8"/>
      <c r="H198" s="8"/>
      <c r="I198" s="8"/>
      <c r="J198" s="8"/>
      <c r="M198"/>
    </row>
    <row r="199" spans="3:13" x14ac:dyDescent="0.25">
      <c r="C199" s="8"/>
      <c r="D199" s="8"/>
      <c r="E199" s="8"/>
      <c r="F199" s="8"/>
      <c r="G199" s="8"/>
      <c r="H199" s="8"/>
      <c r="I199" s="8"/>
      <c r="J199" s="8"/>
      <c r="M199"/>
    </row>
    <row r="200" spans="3:13" x14ac:dyDescent="0.25">
      <c r="C200" s="8"/>
      <c r="D200" s="8"/>
      <c r="E200" s="8"/>
      <c r="F200" s="8"/>
      <c r="G200" s="8"/>
      <c r="H200" s="8"/>
      <c r="I200" s="8"/>
      <c r="J200" s="8"/>
      <c r="M200"/>
    </row>
    <row r="201" spans="3:13" x14ac:dyDescent="0.25">
      <c r="C201" s="8"/>
      <c r="D201" s="8"/>
      <c r="E201" s="8"/>
      <c r="F201" s="8"/>
      <c r="G201" s="8"/>
      <c r="H201" s="8"/>
      <c r="I201" s="8"/>
      <c r="J201" s="8"/>
      <c r="M201"/>
    </row>
    <row r="202" spans="3:13" x14ac:dyDescent="0.25">
      <c r="C202" s="8"/>
      <c r="D202" s="8"/>
      <c r="E202" s="8"/>
      <c r="F202" s="8"/>
      <c r="G202" s="8"/>
      <c r="H202" s="8"/>
      <c r="I202" s="8"/>
      <c r="J202" s="8"/>
      <c r="M202"/>
    </row>
    <row r="203" spans="3:13" x14ac:dyDescent="0.25">
      <c r="C203" s="8"/>
      <c r="D203" s="8"/>
      <c r="E203" s="8"/>
      <c r="F203" s="8"/>
      <c r="G203" s="8"/>
      <c r="H203" s="8"/>
      <c r="I203" s="8"/>
      <c r="J203" s="8"/>
      <c r="M203"/>
    </row>
    <row r="204" spans="3:13" x14ac:dyDescent="0.25">
      <c r="C204" s="8"/>
      <c r="D204" s="8"/>
      <c r="E204" s="8"/>
      <c r="F204" s="8"/>
      <c r="G204" s="8"/>
      <c r="H204" s="8"/>
      <c r="I204" s="8"/>
      <c r="J204" s="8"/>
      <c r="M204"/>
    </row>
    <row r="205" spans="3:13" x14ac:dyDescent="0.25">
      <c r="C205" s="8"/>
      <c r="D205" s="8"/>
      <c r="E205" s="8"/>
      <c r="F205" s="8"/>
      <c r="G205" s="8"/>
      <c r="H205" s="8"/>
      <c r="I205" s="8"/>
      <c r="J205" s="8"/>
      <c r="M205"/>
    </row>
    <row r="206" spans="3:13" x14ac:dyDescent="0.25">
      <c r="C206" s="8"/>
      <c r="D206" s="8"/>
      <c r="E206" s="8"/>
      <c r="F206" s="8"/>
      <c r="G206" s="8"/>
      <c r="H206" s="8"/>
      <c r="I206" s="8"/>
      <c r="J206" s="8"/>
    </row>
    <row r="207" spans="3:13" x14ac:dyDescent="0.25">
      <c r="C207" s="8"/>
      <c r="D207" s="8"/>
      <c r="E207" s="8"/>
      <c r="F207" s="8"/>
      <c r="G207" s="8"/>
      <c r="H207" s="8"/>
      <c r="I207" s="8"/>
      <c r="J207" s="8"/>
    </row>
    <row r="208" spans="3:13" x14ac:dyDescent="0.25">
      <c r="C208" s="8"/>
      <c r="D208" s="8"/>
      <c r="E208" s="8"/>
      <c r="F208" s="8"/>
      <c r="G208" s="8"/>
      <c r="H208" s="8"/>
      <c r="I208" s="8"/>
      <c r="J208" s="8"/>
    </row>
    <row r="209" spans="3:10" x14ac:dyDescent="0.25">
      <c r="C209" s="8"/>
      <c r="D209" s="8"/>
      <c r="E209" s="8"/>
      <c r="F209" s="8"/>
      <c r="G209" s="8"/>
      <c r="H209" s="8"/>
      <c r="I209" s="8"/>
      <c r="J209" s="8"/>
    </row>
    <row r="210" spans="3:10" x14ac:dyDescent="0.25">
      <c r="C210" s="8"/>
      <c r="D210" s="8"/>
      <c r="E210" s="8"/>
      <c r="F210" s="8"/>
      <c r="G210" s="8"/>
      <c r="H210" s="8"/>
      <c r="I210" s="8"/>
      <c r="J210" s="8"/>
    </row>
    <row r="211" spans="3:10" x14ac:dyDescent="0.25">
      <c r="C211" s="8"/>
      <c r="D211" s="8"/>
      <c r="E211" s="8"/>
      <c r="F211" s="8"/>
      <c r="G211" s="8"/>
      <c r="H211" s="8"/>
      <c r="I211" s="8"/>
      <c r="J211" s="8"/>
    </row>
    <row r="212" spans="3:10" x14ac:dyDescent="0.25">
      <c r="C212" s="8"/>
      <c r="D212" s="8"/>
      <c r="E212" s="8"/>
      <c r="F212" s="8"/>
      <c r="G212" s="8"/>
      <c r="H212" s="8"/>
      <c r="I212" s="8"/>
      <c r="J212" s="8"/>
    </row>
    <row r="213" spans="3:10" x14ac:dyDescent="0.25">
      <c r="C213" s="8"/>
      <c r="D213" s="8"/>
      <c r="E213" s="8"/>
      <c r="F213" s="8"/>
      <c r="G213" s="8"/>
      <c r="H213" s="8"/>
      <c r="I213" s="8"/>
      <c r="J213" s="8"/>
    </row>
    <row r="214" spans="3:10" x14ac:dyDescent="0.25">
      <c r="C214" s="8"/>
      <c r="D214" s="8"/>
      <c r="E214" s="8"/>
      <c r="F214" s="8"/>
      <c r="G214" s="8"/>
      <c r="H214" s="8"/>
      <c r="I214" s="8"/>
      <c r="J214" s="8"/>
    </row>
    <row r="215" spans="3:10" x14ac:dyDescent="0.25">
      <c r="C215" s="8"/>
      <c r="D215" s="8"/>
      <c r="E215" s="8"/>
      <c r="F215" s="8"/>
      <c r="G215" s="8"/>
      <c r="H215" s="8"/>
      <c r="I215" s="8"/>
      <c r="J215" s="8"/>
    </row>
    <row r="216" spans="3:10" x14ac:dyDescent="0.25">
      <c r="C216" s="8"/>
      <c r="D216" s="8"/>
      <c r="E216" s="8"/>
      <c r="F216" s="8"/>
      <c r="G216" s="8"/>
      <c r="H216" s="8"/>
      <c r="I216" s="8"/>
      <c r="J216" s="8"/>
    </row>
    <row r="217" spans="3:10" x14ac:dyDescent="0.25">
      <c r="C217" s="8"/>
      <c r="D217" s="8"/>
      <c r="E217" s="8"/>
      <c r="F217" s="8"/>
      <c r="G217" s="8"/>
      <c r="H217" s="8"/>
      <c r="I217" s="8"/>
      <c r="J217" s="8"/>
    </row>
    <row r="218" spans="3:10" x14ac:dyDescent="0.25">
      <c r="C218" s="8"/>
      <c r="D218" s="8"/>
      <c r="E218" s="8"/>
      <c r="F218" s="8"/>
      <c r="G218" s="8"/>
      <c r="H218" s="8"/>
      <c r="I218" s="8"/>
      <c r="J218" s="8"/>
    </row>
    <row r="219" spans="3:10" x14ac:dyDescent="0.25">
      <c r="C219" s="8"/>
      <c r="D219" s="8"/>
      <c r="E219" s="8"/>
      <c r="F219" s="8"/>
      <c r="G219" s="8"/>
      <c r="H219" s="8"/>
      <c r="I219" s="8"/>
      <c r="J219" s="8"/>
    </row>
    <row r="220" spans="3:10" x14ac:dyDescent="0.25">
      <c r="C220" s="8"/>
      <c r="D220" s="8"/>
      <c r="E220" s="8"/>
      <c r="F220" s="8"/>
      <c r="G220" s="8"/>
      <c r="H220" s="8"/>
      <c r="I220" s="8"/>
      <c r="J220" s="8"/>
    </row>
    <row r="221" spans="3:10" x14ac:dyDescent="0.25">
      <c r="C221" s="8"/>
      <c r="D221" s="8"/>
      <c r="E221" s="8"/>
      <c r="F221" s="8"/>
      <c r="G221" s="8"/>
      <c r="H221" s="8"/>
      <c r="I221" s="8"/>
      <c r="J221" s="8"/>
    </row>
    <row r="222" spans="3:10" x14ac:dyDescent="0.25">
      <c r="C222" s="8"/>
      <c r="D222" s="8"/>
      <c r="E222" s="8"/>
      <c r="F222" s="8"/>
      <c r="G222" s="8"/>
      <c r="H222" s="8"/>
      <c r="I222" s="8"/>
      <c r="J222" s="8"/>
    </row>
    <row r="223" spans="3:10" x14ac:dyDescent="0.25">
      <c r="C223" s="8"/>
      <c r="D223" s="8"/>
      <c r="E223" s="8"/>
      <c r="F223" s="8"/>
      <c r="G223" s="8"/>
      <c r="H223" s="8"/>
      <c r="I223" s="8"/>
      <c r="J223" s="8"/>
    </row>
    <row r="224" spans="3:10" x14ac:dyDescent="0.25">
      <c r="C224" s="8"/>
      <c r="D224" s="8"/>
      <c r="E224" s="8"/>
      <c r="F224" s="8"/>
      <c r="G224" s="8"/>
      <c r="H224" s="8"/>
      <c r="I224" s="8"/>
      <c r="J224" s="8"/>
    </row>
    <row r="225" spans="3:10" x14ac:dyDescent="0.25">
      <c r="C225" s="8"/>
      <c r="D225" s="8"/>
      <c r="E225" s="8"/>
      <c r="F225" s="8"/>
      <c r="G225" s="8"/>
      <c r="H225" s="8"/>
      <c r="I225" s="8"/>
      <c r="J225" s="8"/>
    </row>
    <row r="226" spans="3:10" x14ac:dyDescent="0.25">
      <c r="C226" s="8"/>
      <c r="D226" s="8"/>
      <c r="E226" s="8"/>
      <c r="F226" s="8"/>
      <c r="G226" s="8"/>
      <c r="H226" s="8"/>
      <c r="I226" s="8"/>
      <c r="J226" s="8"/>
    </row>
    <row r="227" spans="3:10" x14ac:dyDescent="0.25">
      <c r="C227" s="8"/>
      <c r="D227" s="8"/>
      <c r="E227" s="8"/>
      <c r="F227" s="8"/>
      <c r="G227" s="8"/>
      <c r="H227" s="8"/>
      <c r="I227" s="8"/>
      <c r="J227" s="8"/>
    </row>
    <row r="228" spans="3:10" x14ac:dyDescent="0.25">
      <c r="C228" s="8"/>
      <c r="D228" s="8"/>
      <c r="E228" s="8"/>
      <c r="F228" s="8"/>
      <c r="G228" s="8"/>
      <c r="H228" s="8"/>
      <c r="I228" s="8"/>
      <c r="J228" s="8"/>
    </row>
    <row r="229" spans="3:10" x14ac:dyDescent="0.25">
      <c r="C229" s="8"/>
      <c r="D229" s="8"/>
      <c r="E229" s="8"/>
      <c r="F229" s="8"/>
      <c r="G229" s="8"/>
      <c r="H229" s="8"/>
      <c r="I229" s="8"/>
      <c r="J229" s="8"/>
    </row>
    <row r="230" spans="3:10" x14ac:dyDescent="0.25">
      <c r="C230" s="8"/>
      <c r="D230" s="8"/>
      <c r="E230" s="8"/>
      <c r="F230" s="8"/>
      <c r="G230" s="8"/>
      <c r="H230" s="8"/>
      <c r="I230" s="8"/>
      <c r="J230" s="8"/>
    </row>
    <row r="231" spans="3:10" x14ac:dyDescent="0.25">
      <c r="C231" s="8"/>
      <c r="D231" s="8"/>
      <c r="E231" s="8"/>
      <c r="F231" s="8"/>
      <c r="G231" s="8"/>
      <c r="H231" s="8"/>
      <c r="I231" s="8"/>
      <c r="J231" s="8"/>
    </row>
    <row r="232" spans="3:10" x14ac:dyDescent="0.25">
      <c r="C232" s="8"/>
      <c r="D232" s="8"/>
      <c r="E232" s="8"/>
      <c r="F232" s="8"/>
      <c r="G232" s="8"/>
      <c r="H232" s="8"/>
      <c r="I232" s="8"/>
      <c r="J232" s="8"/>
    </row>
    <row r="233" spans="3:10" x14ac:dyDescent="0.25">
      <c r="C233" s="8"/>
      <c r="D233" s="8"/>
      <c r="E233" s="8"/>
      <c r="F233" s="8"/>
      <c r="G233" s="8"/>
      <c r="H233" s="8"/>
      <c r="I233" s="8"/>
      <c r="J233" s="8"/>
    </row>
    <row r="234" spans="3:10" x14ac:dyDescent="0.25">
      <c r="C234" s="8"/>
      <c r="D234" s="8"/>
      <c r="E234" s="8"/>
      <c r="F234" s="8"/>
      <c r="G234" s="8"/>
      <c r="H234" s="8"/>
      <c r="I234" s="8"/>
      <c r="J234" s="8"/>
    </row>
    <row r="235" spans="3:10" x14ac:dyDescent="0.25">
      <c r="C235" s="8"/>
      <c r="D235" s="8"/>
      <c r="E235" s="8"/>
      <c r="F235" s="8"/>
      <c r="G235" s="8"/>
      <c r="H235" s="8"/>
      <c r="I235" s="8"/>
      <c r="J235" s="8"/>
    </row>
    <row r="236" spans="3:10" x14ac:dyDescent="0.25">
      <c r="C236" s="8"/>
      <c r="D236" s="8"/>
      <c r="E236" s="8"/>
      <c r="F236" s="8"/>
      <c r="G236" s="8"/>
      <c r="H236" s="8"/>
      <c r="I236" s="8"/>
      <c r="J236" s="8"/>
    </row>
    <row r="237" spans="3:10" x14ac:dyDescent="0.25">
      <c r="C237" s="8"/>
      <c r="D237" s="8"/>
      <c r="E237" s="8"/>
      <c r="F237" s="8"/>
      <c r="G237" s="8"/>
      <c r="H237" s="8"/>
      <c r="I237" s="8"/>
      <c r="J237" s="8"/>
    </row>
    <row r="238" spans="3:10" x14ac:dyDescent="0.25">
      <c r="C238" s="8"/>
      <c r="D238" s="8"/>
      <c r="E238" s="8"/>
      <c r="F238" s="8"/>
      <c r="G238" s="8"/>
      <c r="H238" s="8"/>
      <c r="I238" s="8"/>
      <c r="J238" s="8"/>
    </row>
    <row r="239" spans="3:10" x14ac:dyDescent="0.25">
      <c r="C239" s="8"/>
      <c r="D239" s="8"/>
      <c r="E239" s="8"/>
      <c r="F239" s="8"/>
      <c r="G239" s="8"/>
      <c r="H239" s="8"/>
      <c r="I239" s="8"/>
      <c r="J239" s="8"/>
    </row>
    <row r="240" spans="3:10" x14ac:dyDescent="0.25">
      <c r="C240" s="8"/>
      <c r="D240" s="8"/>
      <c r="E240" s="8"/>
      <c r="F240" s="8"/>
      <c r="G240" s="8"/>
      <c r="H240" s="8"/>
      <c r="I240" s="8"/>
      <c r="J240" s="8"/>
    </row>
    <row r="241" spans="3:10" x14ac:dyDescent="0.25">
      <c r="C241" s="8"/>
      <c r="D241" s="8"/>
      <c r="E241" s="8"/>
      <c r="F241" s="8"/>
      <c r="G241" s="8"/>
      <c r="H241" s="8"/>
      <c r="I241" s="8"/>
      <c r="J241" s="8"/>
    </row>
    <row r="242" spans="3:10" x14ac:dyDescent="0.25">
      <c r="C242" s="8"/>
      <c r="D242" s="8"/>
      <c r="E242" s="8"/>
      <c r="F242" s="8"/>
      <c r="G242" s="8"/>
      <c r="H242" s="8"/>
      <c r="I242" s="8"/>
      <c r="J242" s="8"/>
    </row>
    <row r="243" spans="3:10" x14ac:dyDescent="0.25">
      <c r="C243" s="8"/>
      <c r="D243" s="8"/>
      <c r="E243" s="8"/>
      <c r="F243" s="8"/>
      <c r="G243" s="8"/>
      <c r="H243" s="8"/>
      <c r="I243" s="8"/>
      <c r="J243" s="8"/>
    </row>
    <row r="244" spans="3:10" x14ac:dyDescent="0.25">
      <c r="C244" s="8"/>
      <c r="D244" s="8"/>
      <c r="E244" s="8"/>
      <c r="F244" s="8"/>
      <c r="G244" s="8"/>
      <c r="H244" s="8"/>
      <c r="I244" s="8"/>
      <c r="J244" s="8"/>
    </row>
    <row r="245" spans="3:10" x14ac:dyDescent="0.25">
      <c r="C245" s="8"/>
      <c r="D245" s="8"/>
      <c r="E245" s="8"/>
      <c r="F245" s="8"/>
      <c r="G245" s="8"/>
      <c r="H245" s="8"/>
      <c r="I245" s="8"/>
      <c r="J245" s="8"/>
    </row>
    <row r="246" spans="3:10" x14ac:dyDescent="0.25">
      <c r="C246" s="8"/>
      <c r="D246" s="8"/>
      <c r="E246" s="8"/>
      <c r="F246" s="8"/>
      <c r="G246" s="8"/>
      <c r="H246" s="8"/>
      <c r="I246" s="8"/>
      <c r="J246" s="8"/>
    </row>
    <row r="247" spans="3:10" x14ac:dyDescent="0.25">
      <c r="C247" s="8"/>
      <c r="D247" s="8"/>
      <c r="E247" s="8"/>
      <c r="F247" s="8"/>
      <c r="G247" s="8"/>
      <c r="H247" s="8"/>
      <c r="I247" s="8"/>
      <c r="J247" s="8"/>
    </row>
    <row r="248" spans="3:10" x14ac:dyDescent="0.25">
      <c r="C248" s="8"/>
      <c r="D248" s="8"/>
      <c r="E248" s="8"/>
      <c r="F248" s="8"/>
      <c r="G248" s="8"/>
      <c r="H248" s="8"/>
      <c r="I248" s="8"/>
      <c r="J248" s="8"/>
    </row>
    <row r="249" spans="3:10" x14ac:dyDescent="0.25">
      <c r="C249" s="8"/>
      <c r="D249" s="8"/>
      <c r="E249" s="8"/>
      <c r="F249" s="8"/>
      <c r="G249" s="8"/>
      <c r="H249" s="8"/>
      <c r="I249" s="8"/>
      <c r="J249" s="8"/>
    </row>
    <row r="250" spans="3:10" x14ac:dyDescent="0.25">
      <c r="C250" s="8"/>
      <c r="D250" s="8"/>
      <c r="E250" s="8"/>
      <c r="F250" s="8"/>
      <c r="G250" s="8"/>
      <c r="H250" s="8"/>
      <c r="I250" s="8"/>
      <c r="J250" s="8"/>
    </row>
    <row r="251" spans="3:10" x14ac:dyDescent="0.25">
      <c r="C251" s="8"/>
      <c r="D251" s="8"/>
      <c r="E251" s="8"/>
      <c r="F251" s="8"/>
      <c r="G251" s="8"/>
      <c r="H251" s="8"/>
      <c r="I251" s="8"/>
      <c r="J251" s="8"/>
    </row>
    <row r="252" spans="3:10" x14ac:dyDescent="0.25">
      <c r="C252" s="8"/>
      <c r="D252" s="8"/>
      <c r="E252" s="8"/>
      <c r="F252" s="8"/>
      <c r="G252" s="8"/>
      <c r="H252" s="8"/>
      <c r="I252" s="8"/>
      <c r="J252" s="8"/>
    </row>
    <row r="253" spans="3:10" x14ac:dyDescent="0.25">
      <c r="C253" s="8"/>
      <c r="D253" s="8"/>
      <c r="E253" s="8"/>
      <c r="F253" s="8"/>
      <c r="G253" s="8"/>
      <c r="H253" s="8"/>
      <c r="I253" s="8"/>
      <c r="J253" s="8"/>
    </row>
    <row r="254" spans="3:10" x14ac:dyDescent="0.25">
      <c r="C254" s="8"/>
      <c r="D254" s="8"/>
      <c r="E254" s="8"/>
      <c r="F254" s="8"/>
      <c r="G254" s="8"/>
      <c r="H254" s="8"/>
      <c r="I254" s="8"/>
      <c r="J254" s="8"/>
    </row>
    <row r="255" spans="3:10" x14ac:dyDescent="0.25">
      <c r="C255" s="8"/>
      <c r="D255" s="8"/>
      <c r="E255" s="8"/>
      <c r="F255" s="8"/>
      <c r="G255" s="8"/>
      <c r="H255" s="8"/>
      <c r="I255" s="8"/>
      <c r="J255" s="8"/>
    </row>
    <row r="256" spans="3:10" x14ac:dyDescent="0.25">
      <c r="C256" s="8"/>
      <c r="D256" s="8"/>
      <c r="E256" s="8"/>
      <c r="F256" s="8"/>
      <c r="G256" s="8"/>
      <c r="H256" s="8"/>
      <c r="I256" s="8"/>
      <c r="J256" s="8"/>
    </row>
    <row r="257" spans="3:10" x14ac:dyDescent="0.25">
      <c r="C257" s="8"/>
      <c r="D257" s="8"/>
      <c r="E257" s="8"/>
      <c r="F257" s="8"/>
      <c r="G257" s="8"/>
      <c r="H257" s="8"/>
      <c r="I257" s="8"/>
      <c r="J257" s="8"/>
    </row>
    <row r="258" spans="3:10" x14ac:dyDescent="0.25">
      <c r="C258" s="8"/>
      <c r="D258" s="8"/>
      <c r="E258" s="8"/>
      <c r="F258" s="8"/>
      <c r="G258" s="8"/>
      <c r="H258" s="8"/>
      <c r="I258" s="8"/>
      <c r="J258" s="8"/>
    </row>
    <row r="259" spans="3:10" x14ac:dyDescent="0.25">
      <c r="C259" s="8"/>
      <c r="D259" s="8"/>
      <c r="E259" s="8"/>
      <c r="F259" s="8"/>
      <c r="G259" s="8"/>
      <c r="H259" s="8"/>
      <c r="I259" s="8"/>
      <c r="J259" s="8"/>
    </row>
    <row r="260" spans="3:10" x14ac:dyDescent="0.25">
      <c r="C260" s="8"/>
      <c r="D260" s="8"/>
      <c r="E260" s="8"/>
      <c r="F260" s="8"/>
      <c r="G260" s="8"/>
      <c r="H260" s="8"/>
      <c r="I260" s="8"/>
      <c r="J260" s="8"/>
    </row>
    <row r="261" spans="3:10" x14ac:dyDescent="0.25">
      <c r="C261" s="8"/>
      <c r="D261" s="8"/>
      <c r="E261" s="8"/>
      <c r="F261" s="8"/>
      <c r="G261" s="8"/>
      <c r="H261" s="8"/>
      <c r="I261" s="8"/>
      <c r="J261" s="8"/>
    </row>
    <row r="262" spans="3:10" x14ac:dyDescent="0.25">
      <c r="C262" s="8"/>
      <c r="D262" s="8"/>
      <c r="E262" s="8"/>
      <c r="F262" s="8"/>
      <c r="G262" s="8"/>
      <c r="H262" s="8"/>
      <c r="I262" s="8"/>
      <c r="J262" s="8"/>
    </row>
    <row r="263" spans="3:10" x14ac:dyDescent="0.25">
      <c r="C263" s="8"/>
      <c r="D263" s="8"/>
      <c r="E263" s="8"/>
      <c r="F263" s="8"/>
      <c r="G263" s="8"/>
      <c r="H263" s="8"/>
      <c r="I263" s="8"/>
      <c r="J263" s="8"/>
    </row>
    <row r="264" spans="3:10" x14ac:dyDescent="0.25">
      <c r="C264" s="8"/>
      <c r="D264" s="8"/>
      <c r="E264" s="8"/>
      <c r="F264" s="8"/>
      <c r="G264" s="8"/>
      <c r="H264" s="8"/>
      <c r="I264" s="8"/>
      <c r="J264" s="8"/>
    </row>
    <row r="265" spans="3:10" x14ac:dyDescent="0.25">
      <c r="C265" s="8"/>
      <c r="D265" s="8"/>
      <c r="E265" s="8"/>
      <c r="F265" s="8"/>
      <c r="G265" s="8"/>
      <c r="H265" s="8"/>
      <c r="I265" s="8"/>
      <c r="J265" s="8"/>
    </row>
    <row r="266" spans="3:10" x14ac:dyDescent="0.25">
      <c r="C266" s="8"/>
      <c r="D266" s="8"/>
      <c r="E266" s="8"/>
      <c r="F266" s="8"/>
      <c r="G266" s="8"/>
      <c r="H266" s="8"/>
      <c r="I266" s="8"/>
      <c r="J266" s="8"/>
    </row>
    <row r="267" spans="3:10" x14ac:dyDescent="0.25">
      <c r="C267" s="8"/>
      <c r="D267" s="8"/>
      <c r="E267" s="8"/>
      <c r="F267" s="8"/>
      <c r="G267" s="8"/>
      <c r="H267" s="8"/>
      <c r="I267" s="8"/>
      <c r="J267" s="8"/>
    </row>
    <row r="268" spans="3:10" x14ac:dyDescent="0.25">
      <c r="C268" s="8"/>
      <c r="D268" s="8"/>
      <c r="E268" s="8"/>
      <c r="F268" s="8"/>
      <c r="G268" s="8"/>
      <c r="H268" s="8"/>
      <c r="I268" s="8"/>
      <c r="J268" s="8"/>
    </row>
    <row r="269" spans="3:10" x14ac:dyDescent="0.25">
      <c r="C269" s="8"/>
      <c r="D269" s="8"/>
      <c r="E269" s="8"/>
      <c r="F269" s="8"/>
      <c r="G269" s="8"/>
      <c r="H269" s="8"/>
      <c r="I269" s="8"/>
      <c r="J269" s="8"/>
    </row>
    <row r="270" spans="3:10" x14ac:dyDescent="0.25">
      <c r="C270" s="8"/>
      <c r="D270" s="8"/>
      <c r="E270" s="8"/>
      <c r="F270" s="8"/>
      <c r="G270" s="8"/>
      <c r="H270" s="8"/>
      <c r="I270" s="8"/>
      <c r="J270" s="8"/>
    </row>
  </sheetData>
  <mergeCells count="6">
    <mergeCell ref="B1:J1"/>
    <mergeCell ref="B3:J3"/>
    <mergeCell ref="B5:J5"/>
    <mergeCell ref="C7:D7"/>
    <mergeCell ref="F7:G7"/>
    <mergeCell ref="I7:J7"/>
  </mergeCells>
  <pageMargins left="0.7" right="0.7" top="0.75" bottom="1" header="0.3" footer="0.3"/>
  <pageSetup scale="70" orientation="landscape" r:id="rId1"/>
  <headerFooter>
    <oddFooter>&amp;R&amp;"Times New Roman,Bold"&amp;12Case No. 2023-00404
Attachment to Response to JI Question No. 1.1 a and b
Page &amp;P of &amp;N
Hornung&amp;L&amp;"Calibri"&amp;11&amp;K000000_x000D_&amp;1#&amp;"Calibri"&amp;14&amp;K000000Business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8305BB2C1AAF478FAEE47B0488278E" ma:contentTypeVersion="22" ma:contentTypeDescription="Create a new document." ma:contentTypeScope="" ma:versionID="4c52194f1f6ef8350cedad1d6c7518e5">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acb75340cce3cca56dabe0540e0b53e"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23" ma:format="Dropdown" ma:internalName="Year">
      <xsd:simpleType>
        <xsd:restriction base="dms:Choice">
          <xsd:enumeration value="2023"/>
        </xsd:restriction>
      </xsd:simpleType>
    </xsd:element>
    <xsd:element name="Review_x0020_Case_x0020_Doc_x0020_Types" ma:index="4" ma:displayName="Document Types" ma:format="Dropdown" ma:internalName="Review_x0020_Case_x0020_Doc_x0020_Types">
      <xsd:simpleType>
        <xsd:restriction base="dms:Choice">
          <xsd:enumeration value="Application"/>
          <xsd:enumeration value="First Round Data Requests"/>
          <xsd:enumeration value="Second Round Data Requests"/>
          <xsd:enumeration value="Notices, Motions, and Orders"/>
          <xsd:enumeration value="Intervenor Testimony and Data Requests"/>
          <xsd:enumeration value="Rebuttal Testimony"/>
          <xsd:enumeration value="Confidential"/>
        </xsd:restriction>
      </xsd:simpleType>
    </xsd:element>
    <xsd:element name="Witness_x0020_Testimony" ma:index="5" nillable="true" ma:displayName="Witness" ma:format="Dropdown" ma:internalName="Witness_x0020_Testimony">
      <xsd:simpleType>
        <xsd:restriction base="dms:Choice">
          <xsd:enumeration value="Conroy, Robert"/>
          <xsd:enumeration value="Jones, Tim"/>
          <xsd:enumeration value="Saunders, Eileen"/>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entucky Public Service Commission (KPSC)"/>
          <xsd:enumeration value="Attorney General (AG)"/>
          <xsd:enumeration value="Joint Intervenors (JI)"/>
          <xsd:enumeration value="Kentucky Solar Industries Association, Inc. (KYSEIA)"/>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2023</Year>
    <Review_x0020_Case_x0020_Doc_x0020_Types xmlns="65bfb563-8fe2-4d34-a09f-38a217d8feea">First Round Data Requests</Review_x0020_Case_x0020_Doc_x0020_Types>
    <Status_x0020__x0028_Internal_x0020_Use_x0020_Only_x0029_ xmlns="2ad705b9-adad-42ba-803b-2580de5ca47a"/>
    <Case_x0020__x0023_ xmlns="f789fa03-9022-4931-acb2-79f11ac92edf">2023-00404</Case_x0020__x0023_>
    <Company xmlns="65bfb563-8fe2-4d34-a09f-38a217d8feea">
      <Value>KU</Value>
      <Value>LGE</Value>
    </Company>
    <Data_x0020_Request_x0020_Party xmlns="f789fa03-9022-4931-acb2-79f11ac92edf">Joint Intervenors (JI)</Data_x0020_Request_x0020_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247225-4E26-434E-A61C-A7FA6A485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A5134B-0F25-4E64-ACE6-6249A2B05586}">
  <ds:schemaRefs>
    <ds:schemaRef ds:uri="http://schemas.microsoft.com/office/infopath/2007/PartnerControls"/>
    <ds:schemaRef ds:uri="f789fa03-9022-4931-acb2-79f11ac92edf"/>
    <ds:schemaRef ds:uri="http://purl.org/dc/terms/"/>
    <ds:schemaRef ds:uri="http://schemas.microsoft.com/office/2006/metadata/properties"/>
    <ds:schemaRef ds:uri="http://schemas.microsoft.com/office/2006/documentManagement/types"/>
    <ds:schemaRef ds:uri="http://schemas.openxmlformats.org/package/2006/metadata/core-properties"/>
    <ds:schemaRef ds:uri="2ad705b9-adad-42ba-803b-2580de5ca47a"/>
    <ds:schemaRef ds:uri="http://purl.org/dc/elements/1.1/"/>
    <ds:schemaRef ds:uri="65bfb563-8fe2-4d34-a09f-38a217d8feea"/>
    <ds:schemaRef ds:uri="http://www.w3.org/XML/1998/namespace"/>
    <ds:schemaRef ds:uri="http://purl.org/dc/dcmitype/"/>
  </ds:schemaRefs>
</ds:datastoreItem>
</file>

<file path=customXml/itemProps3.xml><?xml version="1.0" encoding="utf-8"?>
<ds:datastoreItem xmlns:ds="http://schemas.openxmlformats.org/officeDocument/2006/customXml" ds:itemID="{F4C51B0D-799F-46F5-A92F-614B7301A6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1.1 a-b Response</vt:lpstr>
      <vt:lpstr>'1.1 a-b Response'!Print_Area</vt:lpstr>
      <vt:lpstr>'1.1 a-b Response'!Print_Titles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Cummings, David</dc:creator>
  <cp:lastModifiedBy>Conroy, Robert</cp:lastModifiedBy>
  <cp:lastPrinted>2024-01-18T20:07:24Z</cp:lastPrinted>
  <dcterms:created xsi:type="dcterms:W3CDTF">2024-01-16T17:55:16Z</dcterms:created>
  <dcterms:modified xsi:type="dcterms:W3CDTF">2024-01-23T16:40:32Z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0x010100748305BB2C1AAF478FAEE47B0488278E</vt:lpwstr>
  </property>
  <property fmtid="{D5CDD505-2E9C-101B-9397-08002B2CF9AE}" pid="3" name="MSIP_Label_0adee1c6-0c13-46fe-9f7d-d5b32ad2c571_Enabled">
    <vt:lpwstr>true</vt:lpwstr>
  </property>
  <property fmtid="{D5CDD505-2E9C-101B-9397-08002B2CF9AE}" pid="4" name="MSIP_Label_0adee1c6-0c13-46fe-9f7d-d5b32ad2c571_SetDate">
    <vt:lpwstr>2024-01-23T16:40:32Z</vt:lpwstr>
  </property>
  <property fmtid="{D5CDD505-2E9C-101B-9397-08002B2CF9AE}" pid="5" name="MSIP_Label_0adee1c6-0c13-46fe-9f7d-d5b32ad2c571_Method">
    <vt:lpwstr>Privileged</vt:lpwstr>
  </property>
  <property fmtid="{D5CDD505-2E9C-101B-9397-08002B2CF9AE}" pid="6" name="MSIP_Label_0adee1c6-0c13-46fe-9f7d-d5b32ad2c571_Name">
    <vt:lpwstr>0adee1c6-0c13-46fe-9f7d-d5b32ad2c571</vt:lpwstr>
  </property>
  <property fmtid="{D5CDD505-2E9C-101B-9397-08002B2CF9AE}" pid="7" name="MSIP_Label_0adee1c6-0c13-46fe-9f7d-d5b32ad2c571_SiteId">
    <vt:lpwstr>5ee3b0ba-a559-45ee-a69e-6d3e963a3e72</vt:lpwstr>
  </property>
  <property fmtid="{D5CDD505-2E9C-101B-9397-08002B2CF9AE}" pid="8" name="MSIP_Label_0adee1c6-0c13-46fe-9f7d-d5b32ad2c571_ActionId">
    <vt:lpwstr>9a2e6172-698f-41fe-8e1d-06b08486b227</vt:lpwstr>
  </property>
  <property fmtid="{D5CDD505-2E9C-101B-9397-08002B2CF9AE}" pid="9" name="MSIP_Label_0adee1c6-0c13-46fe-9f7d-d5b32ad2c571_ContentBits">
    <vt:lpwstr>2</vt:lpwstr>
  </property>
</Properties>
</file>