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enn\Desktop\Larue PWA 2023-Green River\"/>
    </mc:Choice>
  </mc:AlternateContent>
  <xr:revisionPtr revIDLastSave="0" documentId="13_ncr:1_{E03D5A0F-F799-48DE-91DE-C015DF338629}" xr6:coauthVersionLast="47" xr6:coauthVersionMax="47" xr10:uidLastSave="{00000000-0000-0000-0000-000000000000}"/>
  <bookViews>
    <workbookView xWindow="-108" yWindow="-108" windowWidth="23256" windowHeight="12456" xr2:uid="{79A6791D-204E-4A77-A577-93468B5CA2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I18" i="1" s="1"/>
  <c r="H5" i="1"/>
  <c r="I5" i="1" s="1"/>
  <c r="H6" i="1"/>
  <c r="I6" i="1" s="1"/>
  <c r="H7" i="1"/>
  <c r="I7" i="1" s="1"/>
  <c r="H8" i="1"/>
  <c r="I8" i="1" s="1"/>
  <c r="H9" i="1"/>
  <c r="I9" i="1" s="1"/>
  <c r="H14" i="1"/>
  <c r="I14" i="1" s="1"/>
  <c r="H15" i="1"/>
  <c r="I15" i="1" s="1"/>
  <c r="H16" i="1"/>
  <c r="I16" i="1" s="1"/>
  <c r="H17" i="1"/>
  <c r="I17" i="1" s="1"/>
</calcChain>
</file>

<file path=xl/sharedStrings.xml><?xml version="1.0" encoding="utf-8"?>
<sst xmlns="http://schemas.openxmlformats.org/spreadsheetml/2006/main" count="38" uniqueCount="21">
  <si>
    <t>Proposed Rates</t>
  </si>
  <si>
    <t>Minimum Bills Based on Meter Size</t>
  </si>
  <si>
    <t>Meter Size</t>
  </si>
  <si>
    <t>Minimum Monthly Bill</t>
  </si>
  <si>
    <t>Gals. Incl'd. in Minimum</t>
  </si>
  <si>
    <t>5/8x3/4 inch</t>
  </si>
  <si>
    <t>1 inch</t>
  </si>
  <si>
    <t>3 inch</t>
  </si>
  <si>
    <t>Rates for Water Usage in Addition to Minimum</t>
  </si>
  <si>
    <t>No. of Gallons per Month</t>
  </si>
  <si>
    <t>Charge per 1,000 gals.</t>
  </si>
  <si>
    <t>First 1,000 Gallons (lump sum)</t>
  </si>
  <si>
    <t>Next 10,000 Gallons</t>
  </si>
  <si>
    <t>1 1/2 inch</t>
  </si>
  <si>
    <t>3/4 inch</t>
  </si>
  <si>
    <t>Next 4,000 Gallons</t>
  </si>
  <si>
    <t>Next 5,000 Gallons</t>
  </si>
  <si>
    <t>Over 20,000 Gallons</t>
  </si>
  <si>
    <t>Dollar Increase</t>
  </si>
  <si>
    <t>Percent Increase</t>
  </si>
  <si>
    <t>Current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</si>
</sst>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wrapText="1"/>
    </xf>
    <xf numFmtId="3" fontId="0" fillId="2" borderId="0" xfId="0" applyNumberFormat="1" applyFill="1"/>
    <xf numFmtId="0" fontId="0" fillId="2" borderId="2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44" fontId="0" fillId="2" borderId="0" xfId="0" applyNumberFormat="1" applyFill="1"/>
    <xf numFmtId="44" fontId="0" fillId="2" borderId="0" xfId="1" applyFont="1" applyFill="1" applyBorder="1"/>
    <xf numFmtId="44" fontId="0" fillId="2" borderId="0" xfId="1" applyFont="1" applyFill="1" applyBorder="1" applyAlignment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7" xfId="0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2" fontId="0" fillId="2" borderId="3" xfId="0" applyNumberFormat="1" applyFill="1" applyBorder="1"/>
    <xf numFmtId="2" fontId="0" fillId="2" borderId="5" xfId="0" applyNumberFormat="1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3" xfId="0" applyFill="1" applyBorder="1"/>
    <xf numFmtId="44" fontId="0" fillId="2" borderId="2" xfId="1" applyFont="1" applyFill="1" applyBorder="1"/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4" xfId="0" applyFill="1" applyBorder="1"/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8DE70-B234-4C2B-8896-B07266F514D8}">
  <sheetPr>
    <pageSetUpPr fitToPage="1"/>
  </sheetPr>
  <dimension ref="A1:I20"/>
  <sheetViews>
    <sheetView tabSelected="1" workbookViewId="0">
      <selection activeCell="G10" sqref="G10"/>
    </sheetView>
  </sheetViews>
  <sheetFormatPr defaultRowHeight="14.4" x14ac:dyDescent="0.3"/>
  <cols>
    <col min="1" max="1" width="16.33203125" customWidth="1"/>
    <col min="2" max="2" width="12.6640625" customWidth="1"/>
    <col min="3" max="3" width="15.109375" customWidth="1"/>
    <col min="5" max="5" width="18.109375" customWidth="1"/>
    <col min="6" max="6" width="12.5546875" customWidth="1"/>
    <col min="7" max="7" width="14.44140625" customWidth="1"/>
    <col min="8" max="8" width="12.88671875" customWidth="1"/>
  </cols>
  <sheetData>
    <row r="1" spans="1:9" x14ac:dyDescent="0.3">
      <c r="A1" s="21" t="s">
        <v>20</v>
      </c>
      <c r="B1" s="22"/>
      <c r="C1" s="22"/>
      <c r="D1" s="4"/>
      <c r="E1" s="23" t="s">
        <v>0</v>
      </c>
      <c r="F1" s="22"/>
      <c r="G1" s="22"/>
      <c r="H1" s="4"/>
      <c r="I1" s="19"/>
    </row>
    <row r="2" spans="1:9" x14ac:dyDescent="0.3">
      <c r="A2" s="24" t="s">
        <v>1</v>
      </c>
      <c r="B2" s="25"/>
      <c r="C2" s="25"/>
      <c r="D2" s="1"/>
      <c r="E2" s="25" t="s">
        <v>1</v>
      </c>
      <c r="F2" s="25"/>
      <c r="G2" s="25"/>
      <c r="H2" s="1"/>
      <c r="I2" s="17"/>
    </row>
    <row r="3" spans="1:9" x14ac:dyDescent="0.3">
      <c r="A3" s="5"/>
      <c r="B3" s="1"/>
      <c r="C3" s="1"/>
      <c r="D3" s="1"/>
      <c r="E3" s="1"/>
      <c r="F3" s="1"/>
      <c r="G3" s="1"/>
      <c r="H3" s="1"/>
      <c r="I3" s="17"/>
    </row>
    <row r="4" spans="1:9" ht="29.4" thickBot="1" x14ac:dyDescent="0.35">
      <c r="A4" s="11" t="s">
        <v>2</v>
      </c>
      <c r="B4" s="12" t="s">
        <v>4</v>
      </c>
      <c r="C4" s="12" t="s">
        <v>3</v>
      </c>
      <c r="D4" s="7"/>
      <c r="E4" s="13" t="s">
        <v>2</v>
      </c>
      <c r="F4" s="12" t="s">
        <v>4</v>
      </c>
      <c r="G4" s="12" t="s">
        <v>3</v>
      </c>
      <c r="H4" s="12" t="s">
        <v>18</v>
      </c>
      <c r="I4" s="14" t="s">
        <v>19</v>
      </c>
    </row>
    <row r="5" spans="1:9" x14ac:dyDescent="0.3">
      <c r="A5" s="5" t="s">
        <v>5</v>
      </c>
      <c r="B5" s="3">
        <v>1000</v>
      </c>
      <c r="C5" s="9">
        <v>18.66</v>
      </c>
      <c r="D5" s="1"/>
      <c r="E5" s="1" t="s">
        <v>5</v>
      </c>
      <c r="F5" s="3">
        <v>1000</v>
      </c>
      <c r="G5" s="8">
        <v>18.86</v>
      </c>
      <c r="H5" s="20">
        <f>G5-C5</f>
        <v>0.19999999999999929</v>
      </c>
      <c r="I5" s="15">
        <f>(H5/C5)*100</f>
        <v>1.071811361200425</v>
      </c>
    </row>
    <row r="6" spans="1:9" x14ac:dyDescent="0.3">
      <c r="A6" s="5" t="s">
        <v>14</v>
      </c>
      <c r="B6" s="3">
        <v>3000</v>
      </c>
      <c r="C6" s="9">
        <v>35.99</v>
      </c>
      <c r="D6" s="1"/>
      <c r="E6" s="1" t="s">
        <v>14</v>
      </c>
      <c r="F6" s="3">
        <v>3000</v>
      </c>
      <c r="G6" s="8">
        <v>36.590000000000003</v>
      </c>
      <c r="H6" s="9">
        <f>G6-C6</f>
        <v>0.60000000000000142</v>
      </c>
      <c r="I6" s="16">
        <f>(H6/C6)*100</f>
        <v>1.6671297582661888</v>
      </c>
    </row>
    <row r="7" spans="1:9" x14ac:dyDescent="0.3">
      <c r="A7" s="5" t="s">
        <v>6</v>
      </c>
      <c r="B7" s="3">
        <v>5000</v>
      </c>
      <c r="C7" s="9">
        <v>53.33</v>
      </c>
      <c r="D7" s="1"/>
      <c r="E7" s="1" t="s">
        <v>6</v>
      </c>
      <c r="F7" s="3">
        <v>5000</v>
      </c>
      <c r="G7" s="9">
        <v>54.33</v>
      </c>
      <c r="H7" s="9">
        <f>G7-C7</f>
        <v>1</v>
      </c>
      <c r="I7" s="16">
        <f>(H7/C7)*100</f>
        <v>1.8751171948246765</v>
      </c>
    </row>
    <row r="8" spans="1:9" x14ac:dyDescent="0.3">
      <c r="A8" s="5" t="s">
        <v>13</v>
      </c>
      <c r="B8" s="3">
        <v>10000</v>
      </c>
      <c r="C8" s="9">
        <v>92.09</v>
      </c>
      <c r="D8" s="1"/>
      <c r="E8" s="1" t="s">
        <v>13</v>
      </c>
      <c r="F8" s="3">
        <v>10000</v>
      </c>
      <c r="G8" s="1">
        <v>94.09</v>
      </c>
      <c r="H8" s="9">
        <f>G8-C8</f>
        <v>2</v>
      </c>
      <c r="I8" s="16">
        <f>(H8/C8)*100</f>
        <v>2.171788467803236</v>
      </c>
    </row>
    <row r="9" spans="1:9" x14ac:dyDescent="0.3">
      <c r="A9" s="5" t="s">
        <v>7</v>
      </c>
      <c r="B9" s="3">
        <v>20000</v>
      </c>
      <c r="C9" s="9">
        <v>155.58000000000001</v>
      </c>
      <c r="D9" s="1"/>
      <c r="E9" s="1" t="s">
        <v>7</v>
      </c>
      <c r="F9" s="3">
        <v>20000</v>
      </c>
      <c r="G9" s="1">
        <v>159.58000000000001</v>
      </c>
      <c r="H9" s="9">
        <f>G9-C9</f>
        <v>4</v>
      </c>
      <c r="I9" s="16">
        <f>(H9/C9)*100</f>
        <v>2.5710245532844835</v>
      </c>
    </row>
    <row r="10" spans="1:9" x14ac:dyDescent="0.3">
      <c r="A10" s="5"/>
      <c r="B10" s="1"/>
      <c r="C10" s="1"/>
      <c r="D10" s="1"/>
      <c r="E10" s="1"/>
      <c r="F10" s="1"/>
      <c r="G10" s="1"/>
      <c r="H10" s="1"/>
      <c r="I10" s="16"/>
    </row>
    <row r="11" spans="1:9" x14ac:dyDescent="0.3">
      <c r="A11" s="24" t="s">
        <v>8</v>
      </c>
      <c r="B11" s="25"/>
      <c r="C11" s="25"/>
      <c r="D11" s="1"/>
      <c r="E11" s="25" t="s">
        <v>8</v>
      </c>
      <c r="F11" s="25"/>
      <c r="G11" s="25"/>
      <c r="H11" s="1"/>
      <c r="I11" s="16"/>
    </row>
    <row r="12" spans="1:9" x14ac:dyDescent="0.3">
      <c r="A12" s="5"/>
      <c r="B12" s="1"/>
      <c r="C12" s="1"/>
      <c r="D12" s="1"/>
      <c r="E12" s="1"/>
      <c r="F12" s="1"/>
      <c r="G12" s="1"/>
      <c r="H12" s="1"/>
      <c r="I12" s="16"/>
    </row>
    <row r="13" spans="1:9" ht="28.8" x14ac:dyDescent="0.3">
      <c r="A13" s="26" t="s">
        <v>9</v>
      </c>
      <c r="B13" s="27"/>
      <c r="C13" s="2" t="s">
        <v>10</v>
      </c>
      <c r="D13" s="1"/>
      <c r="E13" s="27" t="s">
        <v>9</v>
      </c>
      <c r="F13" s="27"/>
      <c r="G13" s="2" t="s">
        <v>10</v>
      </c>
      <c r="H13" s="1"/>
      <c r="I13" s="16"/>
    </row>
    <row r="14" spans="1:9" x14ac:dyDescent="0.3">
      <c r="A14" s="26" t="s">
        <v>11</v>
      </c>
      <c r="B14" s="27"/>
      <c r="C14" s="10">
        <v>18.66</v>
      </c>
      <c r="D14" s="1"/>
      <c r="E14" s="27" t="s">
        <v>11</v>
      </c>
      <c r="F14" s="27"/>
      <c r="G14" s="10">
        <v>18.86</v>
      </c>
      <c r="H14" s="9">
        <f>G14-C14</f>
        <v>0.19999999999999929</v>
      </c>
      <c r="I14" s="16">
        <f>(H14/C14)*100</f>
        <v>1.071811361200425</v>
      </c>
    </row>
    <row r="15" spans="1:9" x14ac:dyDescent="0.3">
      <c r="A15" s="26" t="s">
        <v>15</v>
      </c>
      <c r="B15" s="27"/>
      <c r="C15" s="9">
        <v>8.69</v>
      </c>
      <c r="D15" s="1"/>
      <c r="E15" s="27" t="s">
        <v>15</v>
      </c>
      <c r="F15" s="27"/>
      <c r="G15" s="9">
        <v>8.89</v>
      </c>
      <c r="H15" s="9">
        <f>G15-C15</f>
        <v>0.20000000000000107</v>
      </c>
      <c r="I15" s="16">
        <f>(H15/C15)*100</f>
        <v>2.3014959723820607</v>
      </c>
    </row>
    <row r="16" spans="1:9" x14ac:dyDescent="0.3">
      <c r="A16" s="26" t="s">
        <v>16</v>
      </c>
      <c r="B16" s="27"/>
      <c r="C16" s="9">
        <v>7.77</v>
      </c>
      <c r="D16" s="1"/>
      <c r="E16" s="27" t="s">
        <v>16</v>
      </c>
      <c r="F16" s="27"/>
      <c r="G16" s="9">
        <v>7.97</v>
      </c>
      <c r="H16" s="9">
        <f>G16-C16</f>
        <v>0.20000000000000018</v>
      </c>
      <c r="I16" s="16">
        <f>(H16/C16)*100</f>
        <v>2.5740025740025763</v>
      </c>
    </row>
    <row r="17" spans="1:9" x14ac:dyDescent="0.3">
      <c r="A17" s="26" t="s">
        <v>12</v>
      </c>
      <c r="B17" s="27"/>
      <c r="C17" s="9">
        <v>6.36</v>
      </c>
      <c r="D17" s="1"/>
      <c r="E17" s="27" t="s">
        <v>12</v>
      </c>
      <c r="F17" s="27"/>
      <c r="G17" s="9">
        <v>6.56</v>
      </c>
      <c r="H17" s="9">
        <f>G17-C17</f>
        <v>0.19999999999999929</v>
      </c>
      <c r="I17" s="16">
        <f>(H17/C17)*100</f>
        <v>3.1446540880503036</v>
      </c>
    </row>
    <row r="18" spans="1:9" x14ac:dyDescent="0.3">
      <c r="A18" s="26" t="s">
        <v>17</v>
      </c>
      <c r="B18" s="27"/>
      <c r="C18" s="9">
        <v>6.36</v>
      </c>
      <c r="D18" s="1"/>
      <c r="E18" s="27" t="s">
        <v>17</v>
      </c>
      <c r="F18" s="27"/>
      <c r="G18" s="9">
        <v>6.56</v>
      </c>
      <c r="H18" s="9">
        <f>G18-C18</f>
        <v>0.19999999999999929</v>
      </c>
      <c r="I18" s="16">
        <f>(H18/C18)*100</f>
        <v>3.1446540880503036</v>
      </c>
    </row>
    <row r="19" spans="1:9" x14ac:dyDescent="0.3">
      <c r="A19" s="5"/>
      <c r="B19" s="1"/>
      <c r="C19" s="1"/>
      <c r="D19" s="1"/>
      <c r="E19" s="1"/>
      <c r="F19" s="1"/>
      <c r="G19" s="1"/>
      <c r="H19" s="1"/>
      <c r="I19" s="17"/>
    </row>
    <row r="20" spans="1:9" ht="15" thickBot="1" x14ac:dyDescent="0.35">
      <c r="A20" s="6"/>
      <c r="B20" s="7"/>
      <c r="C20" s="7"/>
      <c r="D20" s="7"/>
      <c r="E20" s="7"/>
      <c r="F20" s="7"/>
      <c r="G20" s="7"/>
      <c r="H20" s="7"/>
      <c r="I20" s="18"/>
    </row>
  </sheetData>
  <mergeCells count="18">
    <mergeCell ref="A18:B18"/>
    <mergeCell ref="E14:F14"/>
    <mergeCell ref="E15:F15"/>
    <mergeCell ref="E16:F16"/>
    <mergeCell ref="E17:F17"/>
    <mergeCell ref="E18:F18"/>
    <mergeCell ref="A17:B17"/>
    <mergeCell ref="A13:B13"/>
    <mergeCell ref="E13:F13"/>
    <mergeCell ref="A14:B14"/>
    <mergeCell ref="A15:B15"/>
    <mergeCell ref="A16:B16"/>
    <mergeCell ref="A1:C1"/>
    <mergeCell ref="E1:G1"/>
    <mergeCell ref="A2:C2"/>
    <mergeCell ref="E2:G2"/>
    <mergeCell ref="A11:C11"/>
    <mergeCell ref="E11:G11"/>
  </mergeCells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jpenn</dc:creator>
  <cp:lastModifiedBy>Jason Pennell</cp:lastModifiedBy>
  <cp:lastPrinted>2019-09-11T20:32:29Z</cp:lastPrinted>
  <dcterms:created xsi:type="dcterms:W3CDTF">2019-06-03T22:11:30Z</dcterms:created>
  <dcterms:modified xsi:type="dcterms:W3CDTF">2023-11-16T22:46:56Z</dcterms:modified>
</cp:coreProperties>
</file>