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LG-NAS\Share\2005\HCWA\HCWA 2024\HCWA Monthly Reports\WATER LOSS FILINGS FILED\"/>
    </mc:Choice>
  </mc:AlternateContent>
  <xr:revisionPtr revIDLastSave="0" documentId="8_{FCD30F7A-205F-46DE-8E09-6DFD3D3BE133}"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29040" windowHeight="15720" activeTab="5"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s="1"/>
  <c r="F40" i="5"/>
  <c r="F40" i="6"/>
  <c r="F40" i="7"/>
  <c r="F45" i="7"/>
  <c r="F40" i="8"/>
  <c r="F45" i="8"/>
  <c r="F40" i="9"/>
  <c r="F45" i="9"/>
  <c r="F40" i="10"/>
  <c r="F45" i="10"/>
  <c r="F40" i="11"/>
  <c r="F45" i="11"/>
  <c r="F40" i="12"/>
  <c r="F45" i="12"/>
  <c r="F40" i="13"/>
  <c r="F45" i="13"/>
  <c r="F40" i="2"/>
  <c r="F31" i="3"/>
  <c r="F31" i="4"/>
  <c r="F31" i="5"/>
  <c r="F31" i="6"/>
  <c r="F31" i="7"/>
  <c r="F31" i="8"/>
  <c r="F31" i="9"/>
  <c r="F31" i="10"/>
  <c r="F31" i="11"/>
  <c r="F31" i="12"/>
  <c r="F31" i="13"/>
  <c r="F31" i="2"/>
  <c r="F7" i="5"/>
  <c r="F7" i="6"/>
  <c r="F7" i="7"/>
  <c r="F7" i="8"/>
  <c r="F7" i="9"/>
  <c r="F7" i="10"/>
  <c r="F7" i="12"/>
  <c r="F7" i="13"/>
  <c r="F13" i="3"/>
  <c r="F13" i="4"/>
  <c r="F13" i="5"/>
  <c r="F13" i="6"/>
  <c r="F45" i="6" s="1"/>
  <c r="F13" i="7"/>
  <c r="F13" i="8"/>
  <c r="F13" i="9"/>
  <c r="F13" i="10"/>
  <c r="F13" i="11"/>
  <c r="F13" i="2"/>
  <c r="F45" i="2"/>
  <c r="F42" i="11"/>
  <c r="F42" i="7"/>
  <c r="F42" i="12"/>
  <c r="F42" i="8"/>
  <c r="F42" i="10"/>
  <c r="F42" i="13"/>
  <c r="F42" i="9"/>
  <c r="F42" i="6" l="1"/>
  <c r="F45" i="5"/>
  <c r="F42" i="5"/>
  <c r="F40" i="14"/>
  <c r="F42" i="4"/>
  <c r="F13" i="14"/>
  <c r="F23" i="14"/>
  <c r="F42" i="3"/>
  <c r="F45" i="3"/>
  <c r="F31" i="14"/>
  <c r="F42" i="2"/>
  <c r="F45" i="14" l="1"/>
  <c r="F42" i="14"/>
</calcChain>
</file>

<file path=xl/sharedStrings.xml><?xml version="1.0" encoding="utf-8"?>
<sst xmlns="http://schemas.openxmlformats.org/spreadsheetml/2006/main" count="555" uniqueCount="90">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</sst>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6"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37</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38</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39</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85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42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44456</v>
      </c>
    </row>
    <row r="12" spans="1:6" x14ac:dyDescent="0.2">
      <c r="A12" s="16">
        <v>3</v>
      </c>
      <c r="B12" s="20" t="s">
        <v>8</v>
      </c>
      <c r="F12" s="34">
        <f>Jan!F12+Feb!F12+Mar!F12+Apr!F12+May!F12+Jun!F12+July!F12+Aug!F12+Sept!F12+Oct!F12+Nov!F12+Dec!F12</f>
        <v>162066</v>
      </c>
    </row>
    <row r="13" spans="1:6" ht="15.75" x14ac:dyDescent="0.25">
      <c r="A13" s="16">
        <v>4</v>
      </c>
      <c r="B13" s="47" t="s">
        <v>9</v>
      </c>
      <c r="C13" s="48"/>
      <c r="D13" s="48"/>
      <c r="E13" s="48"/>
      <c r="F13" s="8">
        <f>Jan!F13+Feb!F13+Mar!F13+Apr!F13+May!F13+Jun!F13+July!F13+Aug!F13+Sept!F13+Oct!F13+Nov!F13+Dec!F13</f>
        <v>206522</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130882</v>
      </c>
    </row>
    <row r="17" spans="1:7" x14ac:dyDescent="0.2">
      <c r="A17" s="16">
        <v>8</v>
      </c>
      <c r="B17" s="20" t="s">
        <v>12</v>
      </c>
      <c r="F17" s="34">
        <f>Jan!F17+Feb!F17+Mar!F17+Apr!F17+May!F17+Jun!F17+July!F17+Aug!F17+Sept!F17+Oct!F17+Nov!F17+Dec!F17</f>
        <v>13453</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0</v>
      </c>
      <c r="G22" s="24"/>
    </row>
    <row r="23" spans="1:7" ht="15.75" x14ac:dyDescent="0.25">
      <c r="A23" s="16">
        <v>14</v>
      </c>
      <c r="B23" s="47" t="s">
        <v>17</v>
      </c>
      <c r="C23" s="48"/>
      <c r="D23" s="48"/>
      <c r="E23" s="48"/>
      <c r="F23" s="8">
        <f>Jan!F23+Feb!F23+Mar!F23+Apr!F23+May!F23+Jun!F23+July!F23+Aug!F23+Sept!F23+Oct!F23+Nov!F23+Dec!F23</f>
        <v>144335</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1385</v>
      </c>
    </row>
    <row r="29" spans="1:7" x14ac:dyDescent="0.2">
      <c r="A29" s="16">
        <v>20</v>
      </c>
      <c r="B29" s="20" t="s">
        <v>40</v>
      </c>
      <c r="F29" s="34">
        <f>Jan!F29+Feb!F29+Mar!F29+Apr!F29+May!F29+Jun!F29+July!F29+Aug!F29+Sept!F29+Oct!F29+Nov!F29+Dec!F29</f>
        <v>2</v>
      </c>
    </row>
    <row r="30" spans="1:7" x14ac:dyDescent="0.2">
      <c r="A30" s="16">
        <v>21</v>
      </c>
      <c r="B30" s="20" t="s">
        <v>44</v>
      </c>
      <c r="D30" s="23"/>
      <c r="E30" s="23"/>
      <c r="F30" s="34">
        <f>Jan!F30+Feb!F30+Mar!F30+Apr!F30+May!F30+Jun!F30+July!F30+Aug!F30+Sept!F30+Oct!F30+Nov!F30+Dec!F30</f>
        <v>0</v>
      </c>
      <c r="G30" s="24"/>
    </row>
    <row r="31" spans="1:7" ht="15.75" x14ac:dyDescent="0.25">
      <c r="A31" s="16">
        <v>22</v>
      </c>
      <c r="B31" s="47" t="s">
        <v>22</v>
      </c>
      <c r="C31" s="48"/>
      <c r="D31" s="48"/>
      <c r="E31" s="48"/>
      <c r="F31" s="8">
        <f>Jan!F31+Feb!F31+Mar!F31+Apr!F31+May!F31+Jun!F31+July!F31+Aug!F31+Sept!F31+Oct!F31+Nov!F31+Dec!F31</f>
        <v>1387</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75</v>
      </c>
    </row>
    <row r="35" spans="1:6" x14ac:dyDescent="0.2">
      <c r="A35" s="16">
        <v>26</v>
      </c>
      <c r="B35" s="20" t="s">
        <v>25</v>
      </c>
      <c r="F35" s="34">
        <f>Jan!F35+Feb!F35+Mar!F35+Apr!F35+May!F35+Jun!F35+July!F35+Aug!F35+Sept!F35+Oct!F35+Nov!F35+Dec!F35</f>
        <v>718</v>
      </c>
    </row>
    <row r="36" spans="1:6" x14ac:dyDescent="0.2">
      <c r="A36" s="16">
        <v>27</v>
      </c>
      <c r="B36" s="20" t="s">
        <v>26</v>
      </c>
      <c r="F36" s="34">
        <f>Jan!F36+Feb!F36+Mar!F36+Apr!F36+May!F36+Jun!F36+July!F36+Aug!F36+Sept!F36+Oct!F36+Nov!F36+Dec!F36</f>
        <v>59990</v>
      </c>
    </row>
    <row r="37" spans="1:6" x14ac:dyDescent="0.2">
      <c r="A37" s="16">
        <v>28</v>
      </c>
      <c r="B37" s="20" t="s">
        <v>27</v>
      </c>
      <c r="F37" s="34">
        <f>Jan!F37+Feb!F37+Mar!F37+Apr!F37+May!F37+Jun!F37+July!F37+Aug!F37+Sept!F37+Oct!F37+Nov!F37+Dec!F37</f>
        <v>17</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7" t="s">
        <v>65</v>
      </c>
      <c r="C40" s="48"/>
      <c r="D40" s="48"/>
      <c r="E40" s="48"/>
      <c r="F40" s="8">
        <f>Jan!F40+Feb!F40+Mar!F40+Apr!F40+May!F40+Jun!F40+July!F40+Aug!F40+Sept!F40+Oct!F40+Nov!F40+Dec!F40</f>
        <v>60800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0.29439962812678555</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13"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12" t="s">
        <v>1</v>
      </c>
      <c r="D5" s="43"/>
      <c r="E5" s="44"/>
      <c r="F5" s="45"/>
    </row>
    <row r="6" spans="1:6" ht="18" x14ac:dyDescent="0.25">
      <c r="A6" s="12"/>
    </row>
    <row r="7" spans="1:6" ht="18" x14ac:dyDescent="0.25">
      <c r="A7" s="12" t="s">
        <v>2</v>
      </c>
      <c r="D7" s="13" t="s">
        <v>29</v>
      </c>
      <c r="E7" s="14" t="s">
        <v>3</v>
      </c>
      <c r="F7" s="15"/>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42360</v>
      </c>
    </row>
    <row r="13" spans="1:6" ht="15.75" x14ac:dyDescent="0.25">
      <c r="A13" s="16">
        <v>4</v>
      </c>
      <c r="B13" s="40" t="s">
        <v>9</v>
      </c>
      <c r="C13" s="41"/>
      <c r="D13" s="41"/>
      <c r="E13" s="41"/>
      <c r="F13" s="8">
        <f>SUM(F11:F12)</f>
        <v>42360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23803</v>
      </c>
    </row>
    <row r="17" spans="1:7" x14ac:dyDescent="0.2">
      <c r="A17" s="16">
        <v>8</v>
      </c>
      <c r="B17" s="20" t="s">
        <v>12</v>
      </c>
      <c r="F17" s="28">
        <v>2540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0" t="s">
        <v>17</v>
      </c>
      <c r="C23" s="41"/>
      <c r="D23" s="41"/>
      <c r="E23" s="41"/>
      <c r="F23" s="8">
        <f>IF(AND(F22&gt;0,D22&lt;&gt;""),SUM(F16:F22),IF(F22=0,SUM(F16:F22),""))</f>
        <v>26343</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215</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0" t="s">
        <v>22</v>
      </c>
      <c r="C31" s="41"/>
      <c r="D31" s="41"/>
      <c r="E31" s="41"/>
      <c r="F31" s="8">
        <f>IF(AND(F30&gt;0,D30&lt;&gt;""),SUM(F26:F30),IF(F30=0,SUM(F26:F30),""))</f>
        <v>215</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103</v>
      </c>
    </row>
    <row r="36" spans="1:7" x14ac:dyDescent="0.2">
      <c r="A36" s="16">
        <v>27</v>
      </c>
      <c r="B36" s="20" t="s">
        <v>26</v>
      </c>
      <c r="F36" s="28">
        <v>15682</v>
      </c>
    </row>
    <row r="37" spans="1:7" x14ac:dyDescent="0.2">
      <c r="A37" s="16">
        <v>28</v>
      </c>
      <c r="B37" s="20" t="s">
        <v>27</v>
      </c>
      <c r="F37" s="28">
        <v>17</v>
      </c>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0" t="s">
        <v>65</v>
      </c>
      <c r="C40" s="41"/>
      <c r="D40" s="41"/>
      <c r="E40" s="41"/>
      <c r="F40" s="8">
        <f>SUM(F34:F39)</f>
        <v>15802</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0.37304060434372049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13"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30</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41350</v>
      </c>
    </row>
    <row r="13" spans="1:6" ht="15.75" x14ac:dyDescent="0.25">
      <c r="A13" s="16">
        <v>4</v>
      </c>
      <c r="B13" s="47" t="s">
        <v>9</v>
      </c>
      <c r="C13" s="48"/>
      <c r="D13" s="48"/>
      <c r="E13" s="48"/>
      <c r="F13" s="4">
        <f>SUM(F11:F12)</f>
        <v>41350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29696</v>
      </c>
    </row>
    <row r="17" spans="1:7" x14ac:dyDescent="0.2">
      <c r="A17" s="16">
        <v>8</v>
      </c>
      <c r="B17" s="20" t="s">
        <v>12</v>
      </c>
      <c r="F17" s="28">
        <v>3195</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32891</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193</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193</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20</v>
      </c>
    </row>
    <row r="35" spans="1:7" x14ac:dyDescent="0.2">
      <c r="A35" s="16">
        <v>26</v>
      </c>
      <c r="B35" s="20" t="s">
        <v>25</v>
      </c>
      <c r="F35" s="28">
        <v>122</v>
      </c>
    </row>
    <row r="36" spans="1:7" x14ac:dyDescent="0.2">
      <c r="A36" s="16">
        <v>27</v>
      </c>
      <c r="B36" s="20" t="s">
        <v>26</v>
      </c>
      <c r="F36" s="28">
        <v>8124</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8266</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0.19990326481257559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13"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31</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37787</v>
      </c>
    </row>
    <row r="13" spans="1:6" ht="15.75" x14ac:dyDescent="0.25">
      <c r="A13" s="16">
        <v>4</v>
      </c>
      <c r="B13" s="47" t="s">
        <v>9</v>
      </c>
      <c r="C13" s="48"/>
      <c r="D13" s="48"/>
      <c r="E13" s="48"/>
      <c r="F13" s="4">
        <f>SUM(F11:F12)</f>
        <v>37787</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22503</v>
      </c>
    </row>
    <row r="17" spans="1:7" x14ac:dyDescent="0.2">
      <c r="A17" s="16">
        <v>8</v>
      </c>
      <c r="B17" s="20" t="s">
        <v>12</v>
      </c>
      <c r="F17" s="28">
        <v>2286</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24789</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546</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546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40</v>
      </c>
    </row>
    <row r="35" spans="1:7" x14ac:dyDescent="0.2">
      <c r="A35" s="16">
        <v>26</v>
      </c>
      <c r="B35" s="20" t="s">
        <v>25</v>
      </c>
      <c r="F35" s="28">
        <v>272</v>
      </c>
    </row>
    <row r="36" spans="1:7" x14ac:dyDescent="0.2">
      <c r="A36" s="16">
        <v>27</v>
      </c>
      <c r="B36" s="20" t="s">
        <v>26</v>
      </c>
      <c r="F36" s="28">
        <v>12140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12452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0.32953132029533966</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44456</v>
      </c>
    </row>
    <row r="12" spans="1:6" x14ac:dyDescent="0.2">
      <c r="A12" s="16">
        <v>3</v>
      </c>
      <c r="B12" s="20" t="s">
        <v>8</v>
      </c>
      <c r="F12" s="28"/>
    </row>
    <row r="13" spans="1:6" ht="15.75" x14ac:dyDescent="0.25">
      <c r="A13" s="16">
        <v>4</v>
      </c>
      <c r="B13" s="47" t="s">
        <v>9</v>
      </c>
      <c r="C13" s="48"/>
      <c r="D13" s="48"/>
      <c r="E13" s="48"/>
      <c r="F13" s="4">
        <f>SUM(F11:F12)</f>
        <v>44456</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27845</v>
      </c>
    </row>
    <row r="17" spans="1:7" x14ac:dyDescent="0.2">
      <c r="A17" s="16">
        <v>8</v>
      </c>
      <c r="B17" s="20" t="s">
        <v>12</v>
      </c>
      <c r="F17" s="28">
        <v>2901</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30746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334</v>
      </c>
    </row>
    <row r="29" spans="1:7" x14ac:dyDescent="0.2">
      <c r="A29" s="16">
        <v>20</v>
      </c>
      <c r="B29" s="20" t="s">
        <v>40</v>
      </c>
      <c r="F29" s="28">
        <v>2</v>
      </c>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336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15</v>
      </c>
    </row>
    <row r="35" spans="1:7" x14ac:dyDescent="0.2">
      <c r="A35" s="16">
        <v>26</v>
      </c>
      <c r="B35" s="20" t="s">
        <v>25</v>
      </c>
      <c r="F35" s="28">
        <v>137</v>
      </c>
    </row>
    <row r="36" spans="1:7" x14ac:dyDescent="0.2">
      <c r="A36" s="16">
        <v>27</v>
      </c>
      <c r="B36" s="20" t="s">
        <v>26</v>
      </c>
      <c r="F36" s="28">
        <v>13222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13374</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0.30083678243656647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abSelected="1" topLeftCell="A13"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33</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40569</v>
      </c>
    </row>
    <row r="13" spans="1:6" ht="15.75" x14ac:dyDescent="0.25">
      <c r="A13" s="16">
        <v>4</v>
      </c>
      <c r="B13" s="47" t="s">
        <v>9</v>
      </c>
      <c r="C13" s="48"/>
      <c r="D13" s="48"/>
      <c r="E13" s="48"/>
      <c r="F13" s="4">
        <f>SUM(F11:F12)</f>
        <v>40569</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27035</v>
      </c>
    </row>
    <row r="17" spans="1:7" x14ac:dyDescent="0.2">
      <c r="A17" s="16">
        <v>8</v>
      </c>
      <c r="B17" s="20" t="s">
        <v>12</v>
      </c>
      <c r="F17" s="28">
        <v>2531</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29566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97</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97</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84</v>
      </c>
    </row>
    <row r="36" spans="1:7" x14ac:dyDescent="0.2">
      <c r="A36" s="16">
        <v>27</v>
      </c>
      <c r="B36" s="20" t="s">
        <v>26</v>
      </c>
      <c r="F36" s="28">
        <v>10822</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10906</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0.26882595084917055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34</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36</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Janell Pitts</cp:lastModifiedBy>
  <cp:lastPrinted>2024-06-11T12:22:36Z</cp:lastPrinted>
  <dcterms:created xsi:type="dcterms:W3CDTF">2018-07-10T15:33:25Z</dcterms:created>
  <dcterms:modified xsi:type="dcterms:W3CDTF">2024-07-09T17:19:29Z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