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HCWA 2024\HCWA Monthly Reports\Filed in October 24\"/>
    </mc:Choice>
  </mc:AlternateContent>
  <xr:revisionPtr revIDLastSave="0" documentId="8_{5DC4C26D-D5A2-4EE3-93DA-F298330AAA36}" xr6:coauthVersionLast="47" xr6:coauthVersionMax="47" xr10:uidLastSave="{00000000-0000-0000-0000-000000000000}"/>
  <bookViews>
    <workbookView xWindow="-120" yWindow="-120" windowWidth="290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H23" i="3"/>
  <c r="G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<sst xmlns="http://schemas.openxmlformats.org/spreadsheetml/2006/main" count="76" uniqueCount="42">
  <si>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</si>
  <si>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</si>
  <si>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</si>
  <si>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</si>
  <si>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</si>
  <si>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</si>
  <si>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</si>
  <si>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</si>
  <si>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</si>
  <si>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</si>
  <si>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</si>
  <si>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</si>
  <si>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</si>
  <si>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</si>
  <si>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</si>
  <si>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</si>
  <si>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</si>
  <si>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</si>
  <si>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</si>
  <si>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</si>
  <si>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</si>
  <si>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</si>
  <si>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</si>
  <si>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</si>
  <si>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</si>
  <si>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</si>
  <si>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</si>
  <si>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</si>
  <si>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</si>
  <si>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</si>
  <si>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</si>
  <si>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</si>
  <si>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</si>
  <si>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</si>
  <si>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</si>
  <si>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</si>
  <si>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</si>
  <si>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</si>
  <si>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Year Ended December 31, ______</t>
  </si>
  <si>
    <t>FIELD AND MAIN, CYNTHIANA, KY; SEE STATEMENT AND DEPOSIT SLIP</t>
  </si>
  <si>
    <t xml:space="preserve">   A) The Difference is G is a result of the collection of late surcharge amounts from prior billed months, collected that month</t>
  </si>
  <si>
    <t xml:space="preserve">  B)  The Difference for H is the difference btetween the total received billed sales and the amount billed for surcharges.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</si>
</sst>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tabSelected="1" topLeftCell="A4" workbookViewId="0">
      <selection activeCell="D19" sqref="D19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38</v>
      </c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/>
      <c r="C10" s="18"/>
      <c r="D10" s="18"/>
      <c r="E10" s="18"/>
      <c r="F10" s="19">
        <f>D10-C10</f>
        <v>0</v>
      </c>
      <c r="G10" s="19">
        <f>E10-D10</f>
        <v>0</v>
      </c>
      <c r="H10" s="19">
        <f>C10-B10</f>
        <v>0</v>
      </c>
    </row>
    <row r="11" spans="1:8" ht="15.95" customHeight="1" x14ac:dyDescent="0.2">
      <c r="A11" s="5" t="s">
        <v>10</v>
      </c>
      <c r="B11" s="18"/>
      <c r="C11" s="18"/>
      <c r="D11" s="18"/>
      <c r="E11" s="18"/>
      <c r="F11" s="19">
        <f t="shared" ref="F11:G21" si="0">D11-C11</f>
        <v>0</v>
      </c>
      <c r="G11" s="19">
        <f t="shared" si="0"/>
        <v>0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315220.90999999997</v>
      </c>
      <c r="C12" s="18">
        <v>8953.23</v>
      </c>
      <c r="D12" s="18">
        <v>7912.19</v>
      </c>
      <c r="E12" s="18">
        <v>7912.19</v>
      </c>
      <c r="F12" s="19">
        <f t="shared" si="0"/>
        <v>-1041.04</v>
      </c>
      <c r="G12" s="19">
        <f t="shared" si="0"/>
        <v>0</v>
      </c>
      <c r="H12" s="19">
        <f t="shared" si="1"/>
        <v>-306267.68</v>
      </c>
    </row>
    <row r="13" spans="1:8" ht="15.95" customHeight="1" x14ac:dyDescent="0.2">
      <c r="A13" s="5" t="s">
        <v>12</v>
      </c>
      <c r="B13" s="18">
        <v>276847.81</v>
      </c>
      <c r="C13" s="18">
        <v>8974.68</v>
      </c>
      <c r="D13" s="18">
        <v>8103.81</v>
      </c>
      <c r="E13" s="18">
        <v>8401.25</v>
      </c>
      <c r="F13" s="19">
        <f t="shared" si="0"/>
        <v>-870.86999999999989</v>
      </c>
      <c r="G13" s="19">
        <f t="shared" si="0"/>
        <v>297.4399999999996</v>
      </c>
      <c r="H13" s="19">
        <f t="shared" si="1"/>
        <v>-267873.13</v>
      </c>
    </row>
    <row r="14" spans="1:8" ht="15.95" customHeight="1" x14ac:dyDescent="0.2">
      <c r="A14" s="5" t="s">
        <v>13</v>
      </c>
      <c r="B14" s="18">
        <v>268527.09999999998</v>
      </c>
      <c r="C14" s="18">
        <v>8977.5400000000009</v>
      </c>
      <c r="D14" s="18">
        <v>7926.49</v>
      </c>
      <c r="E14" s="18">
        <v>8305.44</v>
      </c>
      <c r="F14" s="19">
        <f t="shared" si="0"/>
        <v>-1051.0500000000011</v>
      </c>
      <c r="G14" s="19">
        <f t="shared" si="0"/>
        <v>378.95000000000073</v>
      </c>
      <c r="H14" s="19">
        <f t="shared" si="1"/>
        <v>-259549.55999999997</v>
      </c>
    </row>
    <row r="15" spans="1:8" ht="15.95" customHeight="1" x14ac:dyDescent="0.2">
      <c r="A15" s="5" t="s">
        <v>14</v>
      </c>
      <c r="B15" s="18">
        <v>310637.42</v>
      </c>
      <c r="C15" s="18">
        <v>8998.99</v>
      </c>
      <c r="D15" s="18">
        <v>8311.16</v>
      </c>
      <c r="E15" s="18">
        <v>8897.4599999999991</v>
      </c>
      <c r="F15" s="19">
        <f t="shared" si="0"/>
        <v>-687.82999999999993</v>
      </c>
      <c r="G15" s="19">
        <f t="shared" si="0"/>
        <v>586.29999999999927</v>
      </c>
      <c r="H15" s="19">
        <f t="shared" si="1"/>
        <v>-301638.43</v>
      </c>
    </row>
    <row r="16" spans="1:8" ht="15.95" customHeight="1" x14ac:dyDescent="0.2">
      <c r="A16" s="5" t="s">
        <v>15</v>
      </c>
      <c r="B16" s="18">
        <v>302280.65999999997</v>
      </c>
      <c r="C16" s="18">
        <v>8988.98</v>
      </c>
      <c r="D16" s="18">
        <v>8301.15</v>
      </c>
      <c r="E16" s="18">
        <v>8866</v>
      </c>
      <c r="F16" s="19">
        <f t="shared" si="0"/>
        <v>-687.82999999999993</v>
      </c>
      <c r="G16" s="19">
        <f t="shared" si="0"/>
        <v>564.85000000000036</v>
      </c>
      <c r="H16" s="19">
        <f t="shared" si="1"/>
        <v>-293291.68</v>
      </c>
    </row>
    <row r="17" spans="1:8" ht="15.95" customHeight="1" x14ac:dyDescent="0.2">
      <c r="A17" s="5" t="s">
        <v>16</v>
      </c>
      <c r="B17" s="18">
        <v>363738.54</v>
      </c>
      <c r="C17" s="18">
        <v>9069.06</v>
      </c>
      <c r="D17" s="18">
        <v>8375.51</v>
      </c>
      <c r="E17" s="18">
        <v>8987.5499999999993</v>
      </c>
      <c r="F17" s="19">
        <f t="shared" si="0"/>
        <v>-693.54999999999927</v>
      </c>
      <c r="G17" s="19">
        <f t="shared" si="0"/>
        <v>612.03999999999905</v>
      </c>
      <c r="H17" s="19">
        <f t="shared" si="1"/>
        <v>-354669.48</v>
      </c>
    </row>
    <row r="18" spans="1:8" ht="15.95" customHeight="1" x14ac:dyDescent="0.2">
      <c r="A18" s="5" t="s">
        <v>4</v>
      </c>
      <c r="B18" s="18">
        <v>387234.4</v>
      </c>
      <c r="C18" s="18">
        <v>9066.2000000000007</v>
      </c>
      <c r="D18" s="18">
        <v>8331.18</v>
      </c>
      <c r="E18" s="18">
        <v>8947.51</v>
      </c>
      <c r="F18" s="19">
        <f t="shared" si="0"/>
        <v>-735.02000000000044</v>
      </c>
      <c r="G18" s="19">
        <f t="shared" si="0"/>
        <v>616.32999999999993</v>
      </c>
      <c r="H18" s="19">
        <f t="shared" si="1"/>
        <v>-378168.2</v>
      </c>
    </row>
    <row r="19" spans="1:8" ht="15.95" customHeight="1" x14ac:dyDescent="0.2">
      <c r="A19" s="5" t="s">
        <v>5</v>
      </c>
      <c r="B19" s="18"/>
      <c r="C19" s="18">
        <v>9081.93</v>
      </c>
      <c r="D19" s="18"/>
      <c r="E19" s="18"/>
      <c r="F19" s="19">
        <f t="shared" si="0"/>
        <v>-9081.93</v>
      </c>
      <c r="G19" s="19">
        <f t="shared" si="0"/>
        <v>0</v>
      </c>
      <c r="H19" s="19">
        <f t="shared" si="1"/>
        <v>9081.93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2224486.84</v>
      </c>
      <c r="C23" s="4">
        <f>SUM(C9:C22)</f>
        <v>72110.609999999986</v>
      </c>
      <c r="D23" s="4">
        <f t="shared" ref="D23:H23" si="2">SUM(D9:D22)</f>
        <v>57261.49</v>
      </c>
      <c r="E23" s="4">
        <f t="shared" si="2"/>
        <v>60317.4</v>
      </c>
      <c r="F23" s="4">
        <f t="shared" si="2"/>
        <v>-14849.12</v>
      </c>
      <c r="G23" s="4">
        <f t="shared" si="2"/>
        <v>3055.9099999999989</v>
      </c>
      <c r="H23" s="4">
        <f t="shared" si="2"/>
        <v>-2152376.23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/>
      <c r="F26" s="16" t="s">
        <v>39</v>
      </c>
      <c r="G26" s="16"/>
    </row>
    <row r="28" spans="1:8" ht="15.95" customHeight="1" x14ac:dyDescent="0.2">
      <c r="A28" s="5" t="s">
        <v>30</v>
      </c>
    </row>
    <row r="29" spans="1:8" ht="15.95" customHeight="1" x14ac:dyDescent="0.2">
      <c r="A29" s="1" t="s">
        <v>40</v>
      </c>
    </row>
    <row r="30" spans="1:8" ht="15.95" customHeight="1" x14ac:dyDescent="0.2">
      <c r="A30" s="20" t="s">
        <v>41</v>
      </c>
      <c r="B30" s="20"/>
      <c r="C30" s="20"/>
      <c r="D30" s="20"/>
      <c r="E30" s="20"/>
      <c r="F30" s="20"/>
      <c r="G30" s="20"/>
    </row>
    <row r="31" spans="1:8" ht="15.95" customHeight="1" x14ac:dyDescent="0.2">
      <c r="A31" s="20"/>
      <c r="B31" s="20"/>
      <c r="C31" s="20"/>
      <c r="D31" s="20"/>
      <c r="E31" s="20"/>
      <c r="F31" s="20"/>
      <c r="G31" s="20"/>
    </row>
    <row r="32" spans="1:8" ht="15.95" customHeight="1" x14ac:dyDescent="0.2">
      <c r="A32" s="20"/>
      <c r="B32" s="20"/>
      <c r="C32" s="20"/>
      <c r="D32" s="20"/>
      <c r="E32" s="20"/>
      <c r="F32" s="20"/>
      <c r="G32" s="20"/>
    </row>
    <row r="33" spans="1:7" ht="15.95" customHeight="1" x14ac:dyDescent="0.2">
      <c r="A33" s="20"/>
      <c r="B33" s="20"/>
      <c r="C33" s="20"/>
      <c r="D33" s="20"/>
      <c r="E33" s="20"/>
      <c r="F33" s="20"/>
      <c r="G33" s="20"/>
    </row>
    <row r="34" spans="1:7" ht="15.95" customHeight="1" x14ac:dyDescent="0.2">
      <c r="A34" s="20"/>
      <c r="B34" s="20"/>
      <c r="C34" s="20"/>
      <c r="D34" s="20"/>
      <c r="E34" s="20"/>
      <c r="F34" s="20"/>
      <c r="G34" s="20"/>
    </row>
    <row r="35" spans="1:7" ht="15.95" customHeight="1" x14ac:dyDescent="0.2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7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Janell Pitts</cp:lastModifiedBy>
  <cp:lastPrinted>2024-08-01T14:57:28Z</cp:lastPrinted>
  <dcterms:created xsi:type="dcterms:W3CDTF">2022-04-01T11:37:55Z</dcterms:created>
  <dcterms:modified xsi:type="dcterms:W3CDTF">2024-10-04T13:58:33Z</dcterms:modified>
</cp:coreProperties>
</file>