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untainwaterdistrictky-my.sharepoint.com/personal/chatfield_mtwater_org1/Documents/"/>
    </mc:Choice>
  </mc:AlternateContent>
  <xr:revisionPtr revIDLastSave="5" documentId="8_{06991C1C-4B13-4C12-B379-258C85038056}" xr6:coauthVersionLast="47" xr6:coauthVersionMax="47" xr10:uidLastSave="{A2BC10B9-1D76-4929-B6D5-102A0E3738A1}"/>
  <bookViews>
    <workbookView xWindow="-108" yWindow="-108" windowWidth="23256" windowHeight="12456" activeTab="5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  <sheet name="202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7" l="1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<sst xmlns="http://schemas.openxmlformats.org/spreadsheetml/2006/main" count="222" uniqueCount="45">
  <si>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</si>
  <si>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</si>
  <si>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</si>
  <si>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</si>
  <si>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</si>
  <si>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</si>
  <si>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</si>
  <si>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</si>
  <si>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</si>
  <si>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</si>
  <si>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</si>
  <si>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</si>
  <si>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</si>
  <si>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</si>
  <si>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</si>
  <si>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</si>
  <si>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</si>
  <si>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</si>
  <si>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</si>
  <si>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</si>
  <si>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</si>
  <si>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</si>
  <si>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</si>
  <si>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</si>
  <si>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</si>
  <si>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</si>
  <si>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</si>
  <si>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</si>
  <si>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</si>
  <si>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</si>
  <si>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</si>
  <si>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</si>
  <si>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</si>
  <si>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</si>
  <si>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</si>
  <si>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</si>
  <si>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</si>
  <si>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</si>
  <si>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</si>
  <si>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</si>
  <si>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</si>
  <si>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</si>
  <si>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</si>
  <si>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December 2025</t>
  </si>
  <si>
    <t>Month Ended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</si>
</sst>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81640625" defaultRowHeight="15.9" customHeight="1" x14ac:dyDescent="0.25"/>
  <cols>
    <col min="1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5.9" customHeight="1" x14ac:dyDescent="0.3">
      <c r="A4" s="2"/>
    </row>
    <row r="5" spans="1:8" ht="15.9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5.9" customHeight="1" x14ac:dyDescent="0.25">
      <c r="A9" s="5" t="s">
        <v>9</v>
      </c>
    </row>
    <row r="10" spans="1:8" ht="15.9" customHeight="1" x14ac:dyDescent="0.25">
      <c r="A10" s="5" t="s">
        <v>10</v>
      </c>
    </row>
    <row r="11" spans="1:8" ht="15.9" customHeight="1" x14ac:dyDescent="0.25">
      <c r="A11" s="5" t="s">
        <v>11</v>
      </c>
    </row>
    <row r="12" spans="1:8" ht="15.9" customHeight="1" x14ac:dyDescent="0.25">
      <c r="A12" s="5" t="s">
        <v>12</v>
      </c>
    </row>
    <row r="13" spans="1:8" ht="15.9" customHeight="1" x14ac:dyDescent="0.25">
      <c r="A13" s="5" t="s">
        <v>13</v>
      </c>
    </row>
    <row r="14" spans="1:8" ht="15.9" customHeight="1" x14ac:dyDescent="0.25">
      <c r="A14" s="5" t="s">
        <v>14</v>
      </c>
    </row>
    <row r="15" spans="1:8" ht="15.9" customHeight="1" x14ac:dyDescent="0.25">
      <c r="A15" s="5" t="s">
        <v>15</v>
      </c>
    </row>
    <row r="16" spans="1:8" ht="15.9" customHeight="1" x14ac:dyDescent="0.25">
      <c r="A16" s="5" t="s">
        <v>16</v>
      </c>
    </row>
    <row r="17" spans="1:8" ht="15.9" customHeight="1" x14ac:dyDescent="0.25">
      <c r="A17" s="5" t="s">
        <v>4</v>
      </c>
    </row>
    <row r="18" spans="1:8" ht="15.9" customHeight="1" x14ac:dyDescent="0.25">
      <c r="A18" s="5" t="s">
        <v>5</v>
      </c>
    </row>
    <row r="19" spans="1:8" ht="15.9" customHeight="1" x14ac:dyDescent="0.25">
      <c r="A19" s="5" t="s">
        <v>6</v>
      </c>
    </row>
    <row r="20" spans="1:8" ht="15.9" customHeight="1" x14ac:dyDescent="0.25">
      <c r="A20" s="5" t="s">
        <v>7</v>
      </c>
    </row>
    <row r="21" spans="1:8" ht="5.0999999999999996" customHeight="1" x14ac:dyDescent="0.25"/>
    <row r="22" spans="1:8" ht="15.9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" customHeight="1" thickTop="1" x14ac:dyDescent="0.25"/>
    <row r="25" spans="1:8" ht="15.9" customHeight="1" x14ac:dyDescent="0.25">
      <c r="A25" s="5" t="s">
        <v>32</v>
      </c>
    </row>
    <row r="27" spans="1:8" ht="15.9" customHeight="1" x14ac:dyDescent="0.25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38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29" spans="1:8" ht="15.9" customHeight="1" x14ac:dyDescent="0.25">
      <c r="A29" s="1" t="s">
        <v>40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42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" customHeight="1" x14ac:dyDescent="0.25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" customHeight="1" x14ac:dyDescent="0.25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" customHeight="1" x14ac:dyDescent="0.25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" customHeight="1" x14ac:dyDescent="0.25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" customHeight="1" x14ac:dyDescent="0.25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" customHeight="1" x14ac:dyDescent="0.25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" customHeight="1" x14ac:dyDescent="0.25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opLeftCell="A3" workbookViewId="0">
      <selection activeCell="F10" sqref="F10:H21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43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" customHeight="1" x14ac:dyDescent="0.25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" customHeight="1" x14ac:dyDescent="0.25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" customHeight="1" x14ac:dyDescent="0.25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" customHeight="1" x14ac:dyDescent="0.25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" customHeight="1" x14ac:dyDescent="0.25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" customHeight="1" x14ac:dyDescent="0.25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" customHeight="1" x14ac:dyDescent="0.25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" customHeight="1" x14ac:dyDescent="0.25">
      <c r="A18" s="5" t="s">
        <v>4</v>
      </c>
      <c r="B18" s="18">
        <v>28725.72</v>
      </c>
      <c r="C18" s="18">
        <v>28725.72</v>
      </c>
      <c r="D18" s="18">
        <v>26003.16</v>
      </c>
      <c r="E18" s="18">
        <v>23920.47</v>
      </c>
      <c r="F18" s="19">
        <f t="shared" si="0"/>
        <v>-2722.5600000000013</v>
      </c>
      <c r="G18" s="19">
        <f t="shared" si="1"/>
        <v>-2082.6899999999987</v>
      </c>
      <c r="H18" s="19">
        <f t="shared" si="2"/>
        <v>0</v>
      </c>
    </row>
    <row r="19" spans="1:8" ht="15.9" customHeight="1" x14ac:dyDescent="0.25">
      <c r="A19" s="5" t="s">
        <v>5</v>
      </c>
      <c r="B19" s="18">
        <v>28746.36</v>
      </c>
      <c r="C19" s="18">
        <v>28746.36</v>
      </c>
      <c r="D19" s="18">
        <v>27088.01</v>
      </c>
      <c r="E19" s="18">
        <v>24679.65</v>
      </c>
      <c r="F19" s="19">
        <f t="shared" si="0"/>
        <v>-1658.3500000000022</v>
      </c>
      <c r="G19" s="19">
        <f t="shared" si="1"/>
        <v>-2408.3599999999969</v>
      </c>
      <c r="H19" s="19">
        <f t="shared" si="2"/>
        <v>0</v>
      </c>
    </row>
    <row r="20" spans="1:8" ht="15.9" customHeight="1" x14ac:dyDescent="0.25">
      <c r="A20" s="5" t="s">
        <v>6</v>
      </c>
      <c r="B20" s="18">
        <v>28584.68</v>
      </c>
      <c r="C20" s="18">
        <v>28584.68</v>
      </c>
      <c r="D20" s="18">
        <v>23673.71</v>
      </c>
      <c r="E20" s="18">
        <v>21155.05</v>
      </c>
      <c r="F20" s="19">
        <f t="shared" si="0"/>
        <v>-4910.9700000000012</v>
      </c>
      <c r="G20" s="19">
        <f t="shared" si="1"/>
        <v>-2518.66</v>
      </c>
      <c r="H20" s="19">
        <f t="shared" si="2"/>
        <v>0</v>
      </c>
    </row>
    <row r="21" spans="1:8" ht="15.9" customHeight="1" x14ac:dyDescent="0.25">
      <c r="A21" s="5" t="s">
        <v>7</v>
      </c>
      <c r="B21" s="18">
        <v>28639.72</v>
      </c>
      <c r="C21" s="18">
        <v>28639.72</v>
      </c>
      <c r="D21" s="18">
        <v>27829.4</v>
      </c>
      <c r="E21" s="18">
        <v>25478.18</v>
      </c>
      <c r="F21" s="19">
        <f t="shared" si="0"/>
        <v>-810.31999999999971</v>
      </c>
      <c r="G21" s="19">
        <f t="shared" si="1"/>
        <v>-2351.2200000000012</v>
      </c>
      <c r="H21" s="19">
        <f t="shared" si="2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344125.55999999994</v>
      </c>
      <c r="C23" s="4">
        <f>SUM(C9:C22)</f>
        <v>344125.55999999994</v>
      </c>
      <c r="D23" s="4">
        <f t="shared" ref="D23:H23" si="3">SUM(D9:D22)</f>
        <v>312050.96000000002</v>
      </c>
      <c r="E23" s="4">
        <f t="shared" si="3"/>
        <v>310857.42</v>
      </c>
      <c r="F23" s="4">
        <f t="shared" si="3"/>
        <v>-32074.600000000002</v>
      </c>
      <c r="G23" s="4">
        <f t="shared" si="3"/>
        <v>-1193.5399999999972</v>
      </c>
      <c r="H23" s="4">
        <f t="shared" si="3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8D74-AE47-4B3E-B133-E38C820F2F6F}">
  <sheetPr transitionEvaluation="1" transitionEntry="1">
    <pageSetUpPr fitToPage="1"/>
  </sheetPr>
  <dimension ref="A2:H35"/>
  <sheetViews>
    <sheetView showGridLines="0" tabSelected="1" workbookViewId="0">
      <selection activeCell="B4" sqref="B4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44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28610.48</v>
      </c>
      <c r="C10" s="18">
        <v>28610.48</v>
      </c>
      <c r="D10" s="18">
        <v>26429.23</v>
      </c>
      <c r="E10" s="18">
        <v>28686.46</v>
      </c>
      <c r="F10" s="19">
        <f>D10-C10</f>
        <v>-2181.25</v>
      </c>
      <c r="G10" s="19">
        <f>E10-D10</f>
        <v>2257.2299999999996</v>
      </c>
      <c r="H10" s="19">
        <f>C10-B10</f>
        <v>0</v>
      </c>
    </row>
    <row r="11" spans="1:8" ht="15.9" customHeight="1" x14ac:dyDescent="0.25">
      <c r="A11" s="5" t="s">
        <v>10</v>
      </c>
      <c r="B11" s="18">
        <v>28550.28</v>
      </c>
      <c r="C11" s="18">
        <v>28550.28</v>
      </c>
      <c r="D11" s="18">
        <v>24496.61</v>
      </c>
      <c r="E11" s="18">
        <v>29212.22</v>
      </c>
      <c r="F11" s="19">
        <f t="shared" ref="F11:G21" si="0">D11-C11</f>
        <v>-4053.6699999999983</v>
      </c>
      <c r="G11" s="19">
        <f t="shared" si="0"/>
        <v>4715.6100000000006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28638</v>
      </c>
      <c r="C12" s="18">
        <v>28638</v>
      </c>
      <c r="D12" s="18">
        <v>23446.99</v>
      </c>
      <c r="E12" s="18">
        <v>21303.42</v>
      </c>
      <c r="F12" s="19">
        <f t="shared" si="0"/>
        <v>-5191.0099999999984</v>
      </c>
      <c r="G12" s="19">
        <f t="shared" si="0"/>
        <v>-2143.5700000000033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/>
      <c r="C23" s="4"/>
      <c r="D23" s="4"/>
      <c r="E23" s="4"/>
      <c r="F23" s="4"/>
      <c r="G23" s="4"/>
      <c r="H23" s="4"/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pdf</vt:lpstr>
      <vt:lpstr>ExcelTemplate</vt:lpstr>
      <vt:lpstr>ExcelTemplate (2)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Carrie Hatfield</cp:lastModifiedBy>
  <cp:lastPrinted>2026-01-29T17:11:52Z</cp:lastPrinted>
  <dcterms:created xsi:type="dcterms:W3CDTF">2022-04-01T11:37:55Z</dcterms:created>
  <dcterms:modified xsi:type="dcterms:W3CDTF">2026-04-28T21:04:23Z</dcterms:modified>
</cp:coreProperties>
</file>