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80" windowHeight="3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<sst xmlns="http://schemas.openxmlformats.org/spreadsheetml/2006/main" count="408" uniqueCount="72">
  <si>
    <t>63980000  Rattlesnake Ridge Water District</t>
  </si>
  <si>
    <t>FYE: 12/31/2022</t>
  </si>
  <si>
    <t>07/09/2023  10:11 AM</t>
  </si>
  <si>
    <t>Tax Asset Detail    1/01/22 - 12/31/22</t>
  </si>
  <si>
    <t>d</t>
  </si>
  <si>
    <t>Date In</t>
  </si>
  <si>
    <t>Tax</t>
  </si>
  <si>
    <t>Tax Prior</t>
  </si>
  <si>
    <t>Tax Current</t>
  </si>
  <si>
    <t>Tax Net</t>
  </si>
  <si>
    <t>Sec 179 Exp</t>
  </si>
  <si>
    <t>Asset</t>
  </si>
  <si>
    <t>t</t>
  </si>
  <si>
    <t>Property Description</t>
  </si>
  <si>
    <t>Service</t>
  </si>
  <si>
    <t>Cost</t>
  </si>
  <si>
    <t>Current = c</t>
  </si>
  <si>
    <t>Bonus Amt</t>
  </si>
  <si>
    <t>Depreciation</t>
  </si>
  <si>
    <t>End Depr</t>
  </si>
  <si>
    <t>Book Value</t>
  </si>
  <si>
    <t>Method</t>
  </si>
  <si>
    <t>Period</t>
  </si>
  <si>
    <t>Group:  Buildings</t>
  </si>
  <si>
    <t/>
  </si>
  <si>
    <t xml:space="preserve">Bal Utility Building                         </t>
  </si>
  <si>
    <t>S/L</t>
  </si>
  <si>
    <t xml:space="preserve">Handicap Access                              </t>
  </si>
  <si>
    <t xml:space="preserve">Office Bldg                                  </t>
  </si>
  <si>
    <t xml:space="preserve">Utility Bldg                                 </t>
  </si>
  <si>
    <t xml:space="preserve">Wiring Cable                                 </t>
  </si>
  <si>
    <t xml:space="preserve">Shed                                         </t>
  </si>
  <si>
    <t xml:space="preserve">Storage Building                             </t>
  </si>
  <si>
    <t xml:space="preserve">Building-Pump Station                        </t>
  </si>
  <si>
    <t xml:space="preserve">Camera/Alarm System                          </t>
  </si>
  <si>
    <t xml:space="preserve">2018 Truck                                   </t>
  </si>
  <si>
    <t xml:space="preserve">2019 Dodge Ram 3500                          </t>
  </si>
  <si>
    <t xml:space="preserve">2019 Truck                                   </t>
  </si>
  <si>
    <t xml:space="preserve">Tanks                                        </t>
  </si>
  <si>
    <t xml:space="preserve">Tank improvement                             </t>
  </si>
  <si>
    <t xml:space="preserve">Radio and Tank Impro                         </t>
  </si>
  <si>
    <t xml:space="preserve">Pressure Transmitter                         </t>
  </si>
  <si>
    <t xml:space="preserve">Meters                                       </t>
  </si>
  <si>
    <t xml:space="preserve">Tank                                         </t>
  </si>
  <si>
    <t xml:space="preserve">Tank Mcconnell Branch                        </t>
  </si>
  <si>
    <t xml:space="preserve">Meter Readers                                </t>
  </si>
  <si>
    <t xml:space="preserve">Pumps                                        </t>
  </si>
  <si>
    <t xml:space="preserve">Rebuilt Motor                                </t>
  </si>
  <si>
    <t xml:space="preserve">Controller @ pump station                    </t>
  </si>
  <si>
    <t xml:space="preserve">chemical pump                                </t>
  </si>
  <si>
    <t xml:space="preserve">High Service Pump Motor                      </t>
  </si>
  <si>
    <t xml:space="preserve">Ext Lines                                    </t>
  </si>
  <si>
    <t xml:space="preserve">Lines                                        </t>
  </si>
  <si>
    <t xml:space="preserve">Lines III                                    </t>
  </si>
  <si>
    <t xml:space="preserve">Lines IV                                     </t>
  </si>
  <si>
    <t xml:space="preserve">Lines V                                      </t>
  </si>
  <si>
    <t xml:space="preserve">Lines VA                                     </t>
  </si>
  <si>
    <t xml:space="preserve">Water Lines                                  </t>
  </si>
  <si>
    <t xml:space="preserve">Phase X1 Lines                               </t>
  </si>
  <si>
    <t xml:space="preserve">Hert Elem                                    </t>
  </si>
  <si>
    <t xml:space="preserve">Install                                      </t>
  </si>
  <si>
    <t xml:space="preserve">Excavator/Backhoe                            </t>
  </si>
  <si>
    <t xml:space="preserve">Trailer                                      </t>
  </si>
  <si>
    <t xml:space="preserve">Heavy Equipment                              </t>
  </si>
  <si>
    <t xml:space="preserve">Equipment                                    </t>
  </si>
  <si>
    <t xml:space="preserve">equipment                                    </t>
  </si>
  <si>
    <t xml:space="preserve">Structure                                    </t>
  </si>
  <si>
    <t xml:space="preserve">Structures                                   </t>
  </si>
  <si>
    <t xml:space="preserve">WTP Equipment                                </t>
  </si>
  <si>
    <t xml:space="preserve">Water Treatment Plant Expansion Phase 8      </t>
  </si>
  <si>
    <t>Grand Total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</si>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</sst>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40" fillId="0" borderId="0" xfId="0" applyNumberFormat="1" applyFont="1" applyAlignment="1" quotePrefix="1">
      <alignment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 quotePrefix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center"/>
    </xf>
    <xf numFmtId="0" fontId="41" fillId="0" borderId="10" xfId="0" applyFont="1" applyBorder="1" applyAlignment="1" quotePrefix="1">
      <alignment horizontal="center"/>
    </xf>
    <xf numFmtId="0" fontId="42" fillId="0" borderId="0" xfId="0" applyFont="1" applyAlignment="1">
      <alignment/>
    </xf>
    <xf numFmtId="49" fontId="41" fillId="0" borderId="0" xfId="0" applyNumberFormat="1" applyFont="1" applyAlignment="1">
      <alignment horizontal="left"/>
    </xf>
    <xf numFmtId="164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9" fontId="43" fillId="0" borderId="0" xfId="0" applyNumberFormat="1" applyFont="1" applyAlignment="1">
      <alignment horizontal="right"/>
    </xf>
    <xf numFmtId="4" fontId="41" fillId="0" borderId="11" xfId="0" applyNumberFormat="1" applyFont="1" applyBorder="1" applyAlignment="1">
      <alignment horizontal="right"/>
    </xf>
    <xf numFmtId="4" fontId="41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right"/>
    </xf>
    <xf numFmtId="49" fontId="44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right"/>
    </xf>
    <xf numFmtId="4" fontId="43" fillId="0" borderId="0" xfId="0" applyNumberFormat="1" applyFont="1" applyBorder="1" applyAlignment="1">
      <alignment horizontal="right"/>
    </xf>
    <xf numFmtId="49" fontId="43" fillId="0" borderId="0" xfId="0" applyNumberFormat="1" applyFont="1" applyBorder="1" applyAlignment="1">
      <alignment horizontal="left"/>
    </xf>
    <xf numFmtId="4" fontId="43" fillId="0" borderId="11" xfId="0" applyNumberFormat="1" applyFont="1" applyBorder="1" applyAlignment="1">
      <alignment horizontal="right"/>
    </xf>
    <xf numFmtId="49" fontId="45" fillId="0" borderId="0" xfId="0" applyNumberFormat="1" applyFont="1" applyAlignment="1" quotePrefix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 quotePrefix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 quotePrefix="1">
      <alignment horizontal="center"/>
    </xf>
    <xf numFmtId="0" fontId="4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5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14.8515625" style="4" customWidth="1"/>
    <col min="3" max="3" width="2.00390625" style="4" bestFit="1" customWidth="1"/>
    <col min="4" max="4" width="33.421875" style="4" customWidth="1"/>
    <col min="5" max="5" width="12.140625" style="4" bestFit="1" customWidth="1"/>
    <col min="6" max="6" width="14.28125" style="4" customWidth="1"/>
    <col min="7" max="7" width="4.57421875" style="4" hidden="1" customWidth="1"/>
    <col min="8" max="8" width="2.00390625" style="4" hidden="1" customWidth="1"/>
    <col min="9" max="9" width="10.57421875" style="4" hidden="1" customWidth="1"/>
    <col min="10" max="10" width="11.28125" style="4" hidden="1" customWidth="1"/>
    <col min="11" max="11" width="11.7109375" style="4" bestFit="1" customWidth="1"/>
    <col min="12" max="13" width="12.421875" style="4" bestFit="1" customWidth="1"/>
    <col min="14" max="14" width="7.421875" style="4" bestFit="1" customWidth="1"/>
    <col min="15" max="15" width="8.421875" style="4" customWidth="1"/>
    <col min="16" max="16384" width="9.140625" style="4" customWidth="1"/>
  </cols>
  <sheetData>
    <row r="1" spans="2:15" s="2" customFormat="1" ht="18" customHeight="1">
      <c r="B1" s="1" t="s">
        <v>0</v>
      </c>
      <c r="O1" s="3" t="s">
        <v>2</v>
      </c>
    </row>
    <row r="2" spans="2:15" s="2" customFormat="1" ht="21.75" customHeight="1">
      <c r="B2" s="23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="2" customFormat="1" ht="18" customHeight="1">
      <c r="B3" s="2" t="s">
        <v>1</v>
      </c>
    </row>
    <row r="4" s="2" customFormat="1" ht="18" customHeight="1"/>
    <row r="5" spans="3:15" ht="13.5">
      <c r="C5" s="5" t="s">
        <v>4</v>
      </c>
      <c r="E5" s="5" t="s">
        <v>5</v>
      </c>
      <c r="F5" s="5" t="s">
        <v>6</v>
      </c>
      <c r="G5" s="25" t="s">
        <v>10</v>
      </c>
      <c r="H5" s="26"/>
      <c r="I5" s="5" t="s">
        <v>6</v>
      </c>
      <c r="J5" s="5" t="s">
        <v>7</v>
      </c>
      <c r="K5" s="5" t="s">
        <v>8</v>
      </c>
      <c r="L5" s="5" t="s">
        <v>6</v>
      </c>
      <c r="M5" s="5" t="s">
        <v>9</v>
      </c>
      <c r="N5" s="5" t="s">
        <v>6</v>
      </c>
      <c r="O5" s="5" t="s">
        <v>6</v>
      </c>
    </row>
    <row r="6" spans="2:15" ht="13.5"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27" t="s">
        <v>16</v>
      </c>
      <c r="H6" s="28"/>
      <c r="I6" s="6" t="s">
        <v>17</v>
      </c>
      <c r="J6" s="6" t="s">
        <v>18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22</v>
      </c>
    </row>
    <row r="8" ht="13.5">
      <c r="B8" s="7" t="s">
        <v>23</v>
      </c>
    </row>
    <row r="10" spans="2:15" ht="13.5">
      <c r="B10" s="4">
        <v>158</v>
      </c>
      <c r="C10" s="8" t="s">
        <v>24</v>
      </c>
      <c r="D10" s="8" t="s">
        <v>25</v>
      </c>
      <c r="E10" s="9">
        <v>34744</v>
      </c>
      <c r="F10" s="10">
        <v>1088</v>
      </c>
      <c r="G10" s="10">
        <v>0</v>
      </c>
      <c r="H10" s="8" t="s">
        <v>24</v>
      </c>
      <c r="I10" s="10">
        <v>0</v>
      </c>
      <c r="J10" s="10">
        <v>930</v>
      </c>
      <c r="K10" s="10">
        <v>34.54</v>
      </c>
      <c r="L10" s="10">
        <v>964.54</v>
      </c>
      <c r="M10" s="10">
        <v>123.46</v>
      </c>
      <c r="N10" s="8" t="s">
        <v>26</v>
      </c>
      <c r="O10" s="10">
        <v>31.5</v>
      </c>
    </row>
    <row r="11" spans="2:15" ht="13.5">
      <c r="B11" s="4">
        <v>159</v>
      </c>
      <c r="C11" s="8" t="s">
        <v>24</v>
      </c>
      <c r="D11" s="8" t="s">
        <v>27</v>
      </c>
      <c r="E11" s="9">
        <v>35983</v>
      </c>
      <c r="F11" s="10">
        <v>1770</v>
      </c>
      <c r="G11" s="10">
        <v>0</v>
      </c>
      <c r="H11" s="8" t="s">
        <v>24</v>
      </c>
      <c r="I11" s="10">
        <v>0</v>
      </c>
      <c r="J11" s="10">
        <v>1319</v>
      </c>
      <c r="K11" s="10">
        <v>56.19</v>
      </c>
      <c r="L11" s="10">
        <v>1375.19</v>
      </c>
      <c r="M11" s="10">
        <v>394.81</v>
      </c>
      <c r="N11" s="8" t="s">
        <v>26</v>
      </c>
      <c r="O11" s="10">
        <v>31.5</v>
      </c>
    </row>
    <row r="12" spans="2:15" ht="13.5">
      <c r="B12" s="4">
        <v>160</v>
      </c>
      <c r="C12" s="8" t="s">
        <v>24</v>
      </c>
      <c r="D12" s="8" t="s">
        <v>28</v>
      </c>
      <c r="E12" s="9">
        <v>33627</v>
      </c>
      <c r="F12" s="10">
        <v>45077</v>
      </c>
      <c r="G12" s="10">
        <v>0</v>
      </c>
      <c r="H12" s="8" t="s">
        <v>24</v>
      </c>
      <c r="I12" s="10">
        <v>0</v>
      </c>
      <c r="J12" s="10">
        <v>42870</v>
      </c>
      <c r="K12" s="10">
        <v>1431.02</v>
      </c>
      <c r="L12" s="10">
        <v>44301.02</v>
      </c>
      <c r="M12" s="10">
        <v>775.98</v>
      </c>
      <c r="N12" s="8" t="s">
        <v>26</v>
      </c>
      <c r="O12" s="10">
        <v>31.5</v>
      </c>
    </row>
    <row r="13" spans="2:15" ht="13.5">
      <c r="B13" s="4">
        <v>163</v>
      </c>
      <c r="C13" s="8" t="s">
        <v>24</v>
      </c>
      <c r="D13" s="8" t="s">
        <v>29</v>
      </c>
      <c r="E13" s="9">
        <v>34639</v>
      </c>
      <c r="F13" s="10">
        <v>15385</v>
      </c>
      <c r="G13" s="10">
        <v>0</v>
      </c>
      <c r="H13" s="8" t="s">
        <v>24</v>
      </c>
      <c r="I13" s="10">
        <v>0</v>
      </c>
      <c r="J13" s="10">
        <v>13265</v>
      </c>
      <c r="K13" s="10">
        <v>488.41</v>
      </c>
      <c r="L13" s="10">
        <v>13753.41</v>
      </c>
      <c r="M13" s="10">
        <v>1631.59</v>
      </c>
      <c r="N13" s="8" t="s">
        <v>26</v>
      </c>
      <c r="O13" s="10">
        <v>31.5</v>
      </c>
    </row>
    <row r="14" spans="2:15" ht="13.5">
      <c r="B14" s="4">
        <v>164</v>
      </c>
      <c r="C14" s="8" t="s">
        <v>24</v>
      </c>
      <c r="D14" s="8" t="s">
        <v>30</v>
      </c>
      <c r="E14" s="9">
        <v>34957</v>
      </c>
      <c r="F14" s="10">
        <v>2841</v>
      </c>
      <c r="G14" s="10">
        <v>0</v>
      </c>
      <c r="H14" s="8" t="s">
        <v>24</v>
      </c>
      <c r="I14" s="10">
        <v>0</v>
      </c>
      <c r="J14" s="10">
        <v>2366</v>
      </c>
      <c r="K14" s="10">
        <v>90.19</v>
      </c>
      <c r="L14" s="10">
        <v>2456.19</v>
      </c>
      <c r="M14" s="10">
        <v>384.81</v>
      </c>
      <c r="N14" s="8" t="s">
        <v>26</v>
      </c>
      <c r="O14" s="10">
        <v>31.5</v>
      </c>
    </row>
    <row r="15" spans="2:15" ht="13.5">
      <c r="B15" s="4">
        <v>165</v>
      </c>
      <c r="C15" s="8" t="s">
        <v>24</v>
      </c>
      <c r="D15" s="8" t="s">
        <v>31</v>
      </c>
      <c r="E15" s="9">
        <v>38883</v>
      </c>
      <c r="F15" s="10">
        <v>9000</v>
      </c>
      <c r="G15" s="10">
        <v>0</v>
      </c>
      <c r="H15" s="8" t="s">
        <v>24</v>
      </c>
      <c r="I15" s="10">
        <v>0</v>
      </c>
      <c r="J15" s="10">
        <v>4430</v>
      </c>
      <c r="K15" s="10">
        <v>285.71</v>
      </c>
      <c r="L15" s="10">
        <v>4715.71</v>
      </c>
      <c r="M15" s="10">
        <v>4284.29</v>
      </c>
      <c r="N15" s="8" t="s">
        <v>26</v>
      </c>
      <c r="O15" s="10">
        <v>31.5</v>
      </c>
    </row>
    <row r="16" spans="2:15" ht="13.5">
      <c r="B16" s="4">
        <v>166</v>
      </c>
      <c r="C16" s="8" t="s">
        <v>24</v>
      </c>
      <c r="D16" s="8" t="s">
        <v>32</v>
      </c>
      <c r="E16" s="9">
        <v>42216</v>
      </c>
      <c r="F16" s="10">
        <v>5159</v>
      </c>
      <c r="G16" s="10">
        <v>0</v>
      </c>
      <c r="H16" s="8" t="s">
        <v>24</v>
      </c>
      <c r="I16" s="10">
        <v>0</v>
      </c>
      <c r="J16" s="10">
        <v>1146</v>
      </c>
      <c r="K16" s="10">
        <v>163.78</v>
      </c>
      <c r="L16" s="10">
        <v>1309.78</v>
      </c>
      <c r="M16" s="10">
        <v>3849.22</v>
      </c>
      <c r="N16" s="8" t="s">
        <v>26</v>
      </c>
      <c r="O16" s="10">
        <v>31.5</v>
      </c>
    </row>
    <row r="17" spans="2:15" ht="13.5">
      <c r="B17" s="4">
        <v>167</v>
      </c>
      <c r="C17" s="8" t="s">
        <v>24</v>
      </c>
      <c r="D17" s="8" t="s">
        <v>33</v>
      </c>
      <c r="E17" s="9">
        <v>42766</v>
      </c>
      <c r="F17" s="17">
        <v>3526</v>
      </c>
      <c r="G17" s="17">
        <v>0</v>
      </c>
      <c r="H17" s="18" t="s">
        <v>24</v>
      </c>
      <c r="I17" s="17">
        <v>0</v>
      </c>
      <c r="J17" s="17">
        <v>560</v>
      </c>
      <c r="K17" s="17">
        <v>111.94</v>
      </c>
      <c r="L17" s="10">
        <v>671.94</v>
      </c>
      <c r="M17" s="10">
        <v>2854.06</v>
      </c>
      <c r="N17" s="8" t="s">
        <v>26</v>
      </c>
      <c r="O17" s="10">
        <v>31.5</v>
      </c>
    </row>
    <row r="18" spans="3:15" ht="13.5">
      <c r="C18" s="8"/>
      <c r="D18" s="16" t="s">
        <v>71</v>
      </c>
      <c r="E18" s="9"/>
      <c r="F18" s="19">
        <f>SUM(F10:F17)</f>
        <v>83846</v>
      </c>
      <c r="G18" s="19"/>
      <c r="H18" s="15"/>
      <c r="I18" s="19"/>
      <c r="J18" s="19"/>
      <c r="K18" s="19">
        <f>SUM(K10:K17)</f>
        <v>2661.78</v>
      </c>
      <c r="L18" s="10"/>
      <c r="M18" s="10"/>
      <c r="N18" s="8"/>
      <c r="O18" s="10"/>
    </row>
    <row r="19" spans="2:15" ht="13.5">
      <c r="B19" s="4">
        <v>170</v>
      </c>
      <c r="C19" s="8" t="s">
        <v>24</v>
      </c>
      <c r="D19" s="8" t="s">
        <v>34</v>
      </c>
      <c r="E19" s="9">
        <v>43657</v>
      </c>
      <c r="F19" s="20">
        <v>11228</v>
      </c>
      <c r="G19" s="20">
        <v>0</v>
      </c>
      <c r="H19" s="21" t="s">
        <v>24</v>
      </c>
      <c r="I19" s="20">
        <v>0</v>
      </c>
      <c r="J19" s="20">
        <v>4812</v>
      </c>
      <c r="K19" s="20">
        <v>1604</v>
      </c>
      <c r="L19" s="14">
        <v>6416</v>
      </c>
      <c r="M19" s="14">
        <v>4812</v>
      </c>
      <c r="N19" s="8" t="s">
        <v>26</v>
      </c>
      <c r="O19" s="10">
        <v>7</v>
      </c>
    </row>
    <row r="20" spans="3:15" ht="13.5">
      <c r="C20" s="8"/>
      <c r="D20" s="8"/>
      <c r="E20" s="9"/>
      <c r="F20" s="14"/>
      <c r="G20" s="14"/>
      <c r="H20" s="8"/>
      <c r="I20" s="14"/>
      <c r="J20" s="14"/>
      <c r="K20" s="14"/>
      <c r="L20" s="14"/>
      <c r="M20" s="14"/>
      <c r="N20" s="8"/>
      <c r="O20" s="10"/>
    </row>
    <row r="21" spans="2:15" ht="13.5">
      <c r="B21" s="4">
        <v>136</v>
      </c>
      <c r="C21" s="8" t="s">
        <v>24</v>
      </c>
      <c r="D21" s="8" t="s">
        <v>61</v>
      </c>
      <c r="E21" s="9">
        <v>43466</v>
      </c>
      <c r="F21" s="10">
        <v>25913</v>
      </c>
      <c r="G21" s="10">
        <v>0</v>
      </c>
      <c r="H21" s="8" t="s">
        <v>24</v>
      </c>
      <c r="I21" s="10">
        <v>0</v>
      </c>
      <c r="J21" s="10">
        <v>11105</v>
      </c>
      <c r="K21" s="10">
        <v>3701.86</v>
      </c>
      <c r="L21" s="10">
        <v>14806.86</v>
      </c>
      <c r="M21" s="10">
        <v>11106.14</v>
      </c>
      <c r="N21" s="8" t="s">
        <v>26</v>
      </c>
      <c r="O21" s="10">
        <v>7</v>
      </c>
    </row>
    <row r="22" spans="2:15" ht="13.5">
      <c r="B22" s="4">
        <v>149</v>
      </c>
      <c r="C22" s="8" t="s">
        <v>24</v>
      </c>
      <c r="D22" s="8" t="s">
        <v>63</v>
      </c>
      <c r="E22" s="9">
        <v>43951</v>
      </c>
      <c r="F22" s="10">
        <v>5184</v>
      </c>
      <c r="G22" s="10">
        <v>0</v>
      </c>
      <c r="H22" s="8" t="s">
        <v>24</v>
      </c>
      <c r="I22" s="10">
        <v>0</v>
      </c>
      <c r="J22" s="10">
        <v>2074</v>
      </c>
      <c r="K22" s="10">
        <v>1036.8</v>
      </c>
      <c r="L22" s="10">
        <v>3110.8</v>
      </c>
      <c r="M22" s="10">
        <v>2073.2</v>
      </c>
      <c r="N22" s="8" t="s">
        <v>26</v>
      </c>
      <c r="O22" s="10">
        <v>5</v>
      </c>
    </row>
    <row r="23" spans="2:15" ht="13.5">
      <c r="B23" s="4">
        <v>150</v>
      </c>
      <c r="C23" s="8" t="s">
        <v>24</v>
      </c>
      <c r="D23" s="8" t="s">
        <v>64</v>
      </c>
      <c r="E23" s="9">
        <v>44283</v>
      </c>
      <c r="F23" s="10">
        <v>4999</v>
      </c>
      <c r="G23" s="10">
        <v>0</v>
      </c>
      <c r="H23" s="8" t="s">
        <v>24</v>
      </c>
      <c r="I23" s="10">
        <v>0</v>
      </c>
      <c r="J23" s="10">
        <v>1000</v>
      </c>
      <c r="K23" s="10">
        <v>999.8</v>
      </c>
      <c r="L23" s="10">
        <v>1999.8</v>
      </c>
      <c r="M23" s="10">
        <v>2999.2</v>
      </c>
      <c r="N23" s="8" t="s">
        <v>26</v>
      </c>
      <c r="O23" s="10">
        <v>5</v>
      </c>
    </row>
    <row r="24" spans="2:15" ht="13.5">
      <c r="B24" s="4">
        <v>151</v>
      </c>
      <c r="C24" s="8" t="s">
        <v>24</v>
      </c>
      <c r="D24" s="8" t="s">
        <v>65</v>
      </c>
      <c r="E24" s="9">
        <v>44377</v>
      </c>
      <c r="F24" s="10">
        <v>23561</v>
      </c>
      <c r="G24" s="10">
        <v>0</v>
      </c>
      <c r="H24" s="8" t="s">
        <v>24</v>
      </c>
      <c r="I24" s="10">
        <v>0</v>
      </c>
      <c r="J24" s="10">
        <v>4712</v>
      </c>
      <c r="K24" s="10">
        <v>4712.2</v>
      </c>
      <c r="L24" s="10">
        <v>9424.2</v>
      </c>
      <c r="M24" s="10">
        <v>14136.8</v>
      </c>
      <c r="N24" s="8" t="s">
        <v>26</v>
      </c>
      <c r="O24" s="10">
        <v>5</v>
      </c>
    </row>
    <row r="25" spans="2:15" ht="13.5">
      <c r="B25" s="4">
        <v>152</v>
      </c>
      <c r="C25" s="8" t="s">
        <v>24</v>
      </c>
      <c r="D25" s="8" t="s">
        <v>64</v>
      </c>
      <c r="E25" s="9">
        <v>44439</v>
      </c>
      <c r="F25" s="10">
        <v>700</v>
      </c>
      <c r="G25" s="10">
        <v>0</v>
      </c>
      <c r="H25" s="8" t="s">
        <v>24</v>
      </c>
      <c r="I25" s="10">
        <v>0</v>
      </c>
      <c r="J25" s="10">
        <v>140</v>
      </c>
      <c r="K25" s="10">
        <v>140</v>
      </c>
      <c r="L25" s="10">
        <v>280</v>
      </c>
      <c r="M25" s="10">
        <v>420</v>
      </c>
      <c r="N25" s="8" t="s">
        <v>26</v>
      </c>
      <c r="O25" s="10">
        <v>5</v>
      </c>
    </row>
    <row r="26" spans="3:15" ht="13.5">
      <c r="C26" s="8"/>
      <c r="D26" s="16" t="s">
        <v>71</v>
      </c>
      <c r="E26" s="9"/>
      <c r="F26" s="19">
        <f>SUM(F21:F25)</f>
        <v>60357</v>
      </c>
      <c r="G26" s="19"/>
      <c r="H26" s="15"/>
      <c r="I26" s="19"/>
      <c r="J26" s="19"/>
      <c r="K26" s="19">
        <f>SUM(K21:K25)</f>
        <v>10590.66</v>
      </c>
      <c r="L26" s="10"/>
      <c r="M26" s="10"/>
      <c r="N26" s="8"/>
      <c r="O26" s="10"/>
    </row>
    <row r="27" spans="2:15" ht="13.5">
      <c r="B27" s="4">
        <v>19</v>
      </c>
      <c r="C27" s="8" t="s">
        <v>24</v>
      </c>
      <c r="D27" s="8" t="s">
        <v>45</v>
      </c>
      <c r="E27" s="9">
        <v>42736</v>
      </c>
      <c r="F27" s="19">
        <v>6649</v>
      </c>
      <c r="G27" s="19">
        <v>0</v>
      </c>
      <c r="H27" s="15" t="s">
        <v>24</v>
      </c>
      <c r="I27" s="19">
        <v>0</v>
      </c>
      <c r="J27" s="19">
        <v>1662</v>
      </c>
      <c r="K27" s="19">
        <v>332.45</v>
      </c>
      <c r="L27" s="10">
        <v>1994.45</v>
      </c>
      <c r="M27" s="10">
        <v>4654.55</v>
      </c>
      <c r="N27" s="8" t="s">
        <v>26</v>
      </c>
      <c r="O27" s="10">
        <v>20</v>
      </c>
    </row>
    <row r="28" spans="3:15" ht="13.5">
      <c r="C28" s="8"/>
      <c r="D28" s="8"/>
      <c r="E28" s="9"/>
      <c r="F28" s="10"/>
      <c r="G28" s="10"/>
      <c r="H28" s="8"/>
      <c r="I28" s="10"/>
      <c r="J28" s="10"/>
      <c r="K28" s="10"/>
      <c r="L28" s="10"/>
      <c r="M28" s="10"/>
      <c r="N28" s="8"/>
      <c r="O28" s="10"/>
    </row>
    <row r="29" spans="2:15" ht="13.5">
      <c r="B29" s="4">
        <v>11</v>
      </c>
      <c r="C29" s="8" t="s">
        <v>24</v>
      </c>
      <c r="D29" s="8" t="s">
        <v>39</v>
      </c>
      <c r="E29" s="9">
        <v>39814</v>
      </c>
      <c r="F29" s="10">
        <v>3998</v>
      </c>
      <c r="G29" s="10">
        <v>0</v>
      </c>
      <c r="H29" s="8" t="s">
        <v>24</v>
      </c>
      <c r="I29" s="10">
        <v>0</v>
      </c>
      <c r="J29" s="10">
        <v>2599</v>
      </c>
      <c r="K29" s="10">
        <v>199.9</v>
      </c>
      <c r="L29" s="10">
        <v>2798.9</v>
      </c>
      <c r="M29" s="10">
        <v>1199.1</v>
      </c>
      <c r="N29" s="8" t="s">
        <v>26</v>
      </c>
      <c r="O29" s="10">
        <v>20</v>
      </c>
    </row>
    <row r="30" spans="2:15" ht="13.5">
      <c r="B30" s="4">
        <v>13</v>
      </c>
      <c r="C30" s="8" t="s">
        <v>24</v>
      </c>
      <c r="D30" s="8" t="s">
        <v>39</v>
      </c>
      <c r="E30" s="9">
        <v>40179</v>
      </c>
      <c r="F30" s="10">
        <v>7491</v>
      </c>
      <c r="G30" s="10">
        <v>0</v>
      </c>
      <c r="H30" s="8" t="s">
        <v>24</v>
      </c>
      <c r="I30" s="10">
        <v>0</v>
      </c>
      <c r="J30" s="10">
        <v>4496</v>
      </c>
      <c r="K30" s="10">
        <v>374.55</v>
      </c>
      <c r="L30" s="10">
        <v>4870.55</v>
      </c>
      <c r="M30" s="10">
        <v>2620.45</v>
      </c>
      <c r="N30" s="8" t="s">
        <v>26</v>
      </c>
      <c r="O30" s="10">
        <v>20</v>
      </c>
    </row>
    <row r="31" spans="2:15" ht="13.5">
      <c r="B31" s="4">
        <v>15</v>
      </c>
      <c r="C31" s="8" t="s">
        <v>24</v>
      </c>
      <c r="D31" s="8" t="s">
        <v>39</v>
      </c>
      <c r="E31" s="9">
        <v>40544</v>
      </c>
      <c r="F31" s="10">
        <v>9862</v>
      </c>
      <c r="G31" s="10">
        <v>0</v>
      </c>
      <c r="H31" s="8" t="s">
        <v>24</v>
      </c>
      <c r="I31" s="10">
        <v>0</v>
      </c>
      <c r="J31" s="10">
        <v>5423</v>
      </c>
      <c r="K31" s="10">
        <v>493.1</v>
      </c>
      <c r="L31" s="10">
        <v>5916.1</v>
      </c>
      <c r="M31" s="10">
        <v>3945.9</v>
      </c>
      <c r="N31" s="8" t="s">
        <v>26</v>
      </c>
      <c r="O31" s="10">
        <v>20</v>
      </c>
    </row>
    <row r="32" spans="2:15" ht="13.5">
      <c r="B32" s="4">
        <v>17</v>
      </c>
      <c r="C32" s="8" t="s">
        <v>24</v>
      </c>
      <c r="D32" s="8" t="s">
        <v>43</v>
      </c>
      <c r="E32" s="9">
        <v>41275</v>
      </c>
      <c r="F32" s="10">
        <v>7659</v>
      </c>
      <c r="G32" s="10">
        <v>0</v>
      </c>
      <c r="H32" s="8" t="s">
        <v>24</v>
      </c>
      <c r="I32" s="10">
        <v>0</v>
      </c>
      <c r="J32" s="10">
        <v>1723</v>
      </c>
      <c r="K32" s="10">
        <v>191.48</v>
      </c>
      <c r="L32" s="10">
        <v>1914.48</v>
      </c>
      <c r="M32" s="10">
        <v>5744.52</v>
      </c>
      <c r="N32" s="8" t="s">
        <v>26</v>
      </c>
      <c r="O32" s="10">
        <v>40</v>
      </c>
    </row>
    <row r="33" spans="3:15" ht="13.5">
      <c r="C33" s="8"/>
      <c r="D33" s="16" t="s">
        <v>71</v>
      </c>
      <c r="E33" s="9"/>
      <c r="F33" s="19">
        <f>SUM(F29:F32)</f>
        <v>29010</v>
      </c>
      <c r="G33" s="19"/>
      <c r="H33" s="15"/>
      <c r="I33" s="19"/>
      <c r="J33" s="19"/>
      <c r="K33" s="19">
        <f>SUM(K29:K32)</f>
        <v>1259.0300000000002</v>
      </c>
      <c r="L33" s="10"/>
      <c r="M33" s="10"/>
      <c r="N33" s="8"/>
      <c r="O33" s="10"/>
    </row>
    <row r="34" spans="2:15" ht="13.5">
      <c r="B34" s="4">
        <v>121</v>
      </c>
      <c r="C34" s="8" t="s">
        <v>24</v>
      </c>
      <c r="D34" s="8" t="s">
        <v>35</v>
      </c>
      <c r="E34" s="9">
        <v>43101</v>
      </c>
      <c r="F34" s="10">
        <v>28100</v>
      </c>
      <c r="G34" s="10">
        <v>0</v>
      </c>
      <c r="H34" s="8" t="s">
        <v>24</v>
      </c>
      <c r="I34" s="10">
        <v>0</v>
      </c>
      <c r="J34" s="10">
        <v>22480</v>
      </c>
      <c r="K34" s="10">
        <v>5620</v>
      </c>
      <c r="L34" s="10">
        <v>28100</v>
      </c>
      <c r="M34" s="10">
        <v>0</v>
      </c>
      <c r="N34" s="8" t="s">
        <v>26</v>
      </c>
      <c r="O34" s="10">
        <v>5</v>
      </c>
    </row>
    <row r="35" spans="2:15" ht="13.5">
      <c r="B35" s="4">
        <v>122</v>
      </c>
      <c r="C35" s="8" t="s">
        <v>24</v>
      </c>
      <c r="D35" s="8" t="s">
        <v>35</v>
      </c>
      <c r="E35" s="9">
        <v>43101</v>
      </c>
      <c r="F35" s="10">
        <v>28699</v>
      </c>
      <c r="G35" s="10">
        <v>0</v>
      </c>
      <c r="H35" s="8" t="s">
        <v>24</v>
      </c>
      <c r="I35" s="10">
        <v>0</v>
      </c>
      <c r="J35" s="10">
        <v>22959</v>
      </c>
      <c r="K35" s="10">
        <v>5740</v>
      </c>
      <c r="L35" s="10">
        <v>28699</v>
      </c>
      <c r="M35" s="10">
        <v>0</v>
      </c>
      <c r="N35" s="8" t="s">
        <v>26</v>
      </c>
      <c r="O35" s="10">
        <v>5</v>
      </c>
    </row>
    <row r="36" spans="2:15" ht="13.5">
      <c r="B36" s="4">
        <v>123</v>
      </c>
      <c r="C36" s="8" t="s">
        <v>24</v>
      </c>
      <c r="D36" s="8" t="s">
        <v>36</v>
      </c>
      <c r="E36" s="9">
        <v>43466</v>
      </c>
      <c r="F36" s="10">
        <v>20547</v>
      </c>
      <c r="G36" s="10">
        <v>0</v>
      </c>
      <c r="H36" s="8" t="s">
        <v>24</v>
      </c>
      <c r="I36" s="10">
        <v>0</v>
      </c>
      <c r="J36" s="10">
        <v>12328</v>
      </c>
      <c r="K36" s="10">
        <v>4109.4</v>
      </c>
      <c r="L36" s="10">
        <v>16437.4</v>
      </c>
      <c r="M36" s="10">
        <v>4109.6</v>
      </c>
      <c r="N36" s="8" t="s">
        <v>26</v>
      </c>
      <c r="O36" s="10">
        <v>5</v>
      </c>
    </row>
    <row r="37" spans="2:15" ht="13.5">
      <c r="B37" s="4">
        <v>124</v>
      </c>
      <c r="C37" s="8" t="s">
        <v>24</v>
      </c>
      <c r="D37" s="8" t="s">
        <v>37</v>
      </c>
      <c r="E37" s="9">
        <v>43466</v>
      </c>
      <c r="F37" s="10">
        <v>20248</v>
      </c>
      <c r="G37" s="10">
        <v>0</v>
      </c>
      <c r="H37" s="8" t="s">
        <v>24</v>
      </c>
      <c r="I37" s="10">
        <v>0</v>
      </c>
      <c r="J37" s="10">
        <v>12149</v>
      </c>
      <c r="K37" s="10">
        <v>4049.6</v>
      </c>
      <c r="L37" s="10">
        <v>16198.6</v>
      </c>
      <c r="M37" s="10">
        <v>4049.4</v>
      </c>
      <c r="N37" s="8" t="s">
        <v>26</v>
      </c>
      <c r="O37" s="10">
        <v>5</v>
      </c>
    </row>
    <row r="38" spans="2:15" ht="13.5">
      <c r="B38" s="4">
        <v>153</v>
      </c>
      <c r="C38" s="8" t="s">
        <v>24</v>
      </c>
      <c r="D38" s="8" t="s">
        <v>62</v>
      </c>
      <c r="E38" s="9">
        <v>44500</v>
      </c>
      <c r="F38" s="10">
        <v>7070</v>
      </c>
      <c r="G38" s="10">
        <v>0</v>
      </c>
      <c r="H38" s="8" t="s">
        <v>24</v>
      </c>
      <c r="I38" s="10">
        <v>0</v>
      </c>
      <c r="J38" s="10">
        <v>1414</v>
      </c>
      <c r="K38" s="10">
        <v>1414</v>
      </c>
      <c r="L38" s="10">
        <v>2828</v>
      </c>
      <c r="M38" s="10">
        <v>4242</v>
      </c>
      <c r="N38" s="8" t="s">
        <v>26</v>
      </c>
      <c r="O38" s="10">
        <v>5</v>
      </c>
    </row>
    <row r="39" spans="3:15" ht="13.5">
      <c r="C39" s="8"/>
      <c r="D39" s="16" t="s">
        <v>71</v>
      </c>
      <c r="E39" s="9"/>
      <c r="F39" s="19">
        <f>SUM(F34:F38)</f>
        <v>104664</v>
      </c>
      <c r="G39" s="19"/>
      <c r="H39" s="15"/>
      <c r="I39" s="19"/>
      <c r="J39" s="19"/>
      <c r="K39" s="19">
        <f>SUM(K34:K38)</f>
        <v>20933</v>
      </c>
      <c r="L39" s="10"/>
      <c r="M39" s="10"/>
      <c r="N39" s="8"/>
      <c r="O39" s="10"/>
    </row>
    <row r="40" spans="2:15" ht="13.5">
      <c r="B40" s="4">
        <v>12</v>
      </c>
      <c r="C40" s="8" t="s">
        <v>24</v>
      </c>
      <c r="D40" s="8" t="s">
        <v>40</v>
      </c>
      <c r="E40" s="9">
        <v>40179</v>
      </c>
      <c r="F40" s="10">
        <v>1104</v>
      </c>
      <c r="G40" s="10">
        <v>0</v>
      </c>
      <c r="H40" s="8" t="s">
        <v>24</v>
      </c>
      <c r="I40" s="10">
        <v>0</v>
      </c>
      <c r="J40" s="10">
        <v>662</v>
      </c>
      <c r="K40" s="10">
        <v>55.2</v>
      </c>
      <c r="L40" s="10">
        <v>717.2</v>
      </c>
      <c r="M40" s="10">
        <v>386.8</v>
      </c>
      <c r="N40" s="8" t="s">
        <v>26</v>
      </c>
      <c r="O40" s="10">
        <v>20</v>
      </c>
    </row>
    <row r="41" spans="2:15" ht="13.5">
      <c r="B41" s="4">
        <v>14</v>
      </c>
      <c r="C41" s="8" t="s">
        <v>24</v>
      </c>
      <c r="D41" s="8" t="s">
        <v>41</v>
      </c>
      <c r="E41" s="9">
        <v>40179</v>
      </c>
      <c r="F41" s="10">
        <v>680</v>
      </c>
      <c r="G41" s="10">
        <v>0</v>
      </c>
      <c r="H41" s="8" t="s">
        <v>24</v>
      </c>
      <c r="I41" s="10">
        <v>0</v>
      </c>
      <c r="J41" s="10">
        <v>408</v>
      </c>
      <c r="K41" s="10">
        <v>34</v>
      </c>
      <c r="L41" s="10">
        <v>442</v>
      </c>
      <c r="M41" s="10">
        <v>238</v>
      </c>
      <c r="N41" s="8" t="s">
        <v>26</v>
      </c>
      <c r="O41" s="10">
        <v>20</v>
      </c>
    </row>
    <row r="42" spans="3:15" ht="13.5">
      <c r="C42" s="8"/>
      <c r="D42" s="16" t="s">
        <v>71</v>
      </c>
      <c r="E42" s="9"/>
      <c r="F42" s="19">
        <f>SUM(F40:F41)</f>
        <v>1784</v>
      </c>
      <c r="G42" s="19"/>
      <c r="H42" s="15"/>
      <c r="I42" s="19"/>
      <c r="J42" s="19"/>
      <c r="K42" s="19">
        <f>SUM(K40:K41)</f>
        <v>89.2</v>
      </c>
      <c r="L42" s="10"/>
      <c r="M42" s="10"/>
      <c r="N42" s="8"/>
      <c r="O42" s="10"/>
    </row>
    <row r="43" spans="2:15" ht="13.5">
      <c r="B43" s="4">
        <v>35</v>
      </c>
      <c r="C43" s="8" t="s">
        <v>24</v>
      </c>
      <c r="D43" s="8" t="s">
        <v>46</v>
      </c>
      <c r="E43" s="9">
        <v>40544</v>
      </c>
      <c r="F43" s="10">
        <v>16950</v>
      </c>
      <c r="G43" s="10">
        <v>0</v>
      </c>
      <c r="H43" s="8" t="s">
        <v>24</v>
      </c>
      <c r="I43" s="10">
        <v>0</v>
      </c>
      <c r="J43" s="10">
        <v>15285</v>
      </c>
      <c r="K43" s="10">
        <v>1665</v>
      </c>
      <c r="L43" s="10">
        <v>16950</v>
      </c>
      <c r="M43" s="10">
        <v>0</v>
      </c>
      <c r="N43" s="8" t="s">
        <v>26</v>
      </c>
      <c r="O43" s="10">
        <v>10</v>
      </c>
    </row>
    <row r="44" spans="2:15" ht="13.5">
      <c r="B44" s="4">
        <v>36</v>
      </c>
      <c r="C44" s="8" t="s">
        <v>24</v>
      </c>
      <c r="D44" s="8" t="s">
        <v>47</v>
      </c>
      <c r="E44" s="9">
        <v>40909</v>
      </c>
      <c r="F44" s="10">
        <v>1650</v>
      </c>
      <c r="G44" s="10">
        <v>0</v>
      </c>
      <c r="H44" s="8" t="s">
        <v>24</v>
      </c>
      <c r="I44" s="10">
        <v>0</v>
      </c>
      <c r="J44" s="10">
        <v>1352</v>
      </c>
      <c r="K44" s="10">
        <v>165</v>
      </c>
      <c r="L44" s="10">
        <v>1517</v>
      </c>
      <c r="M44" s="10">
        <v>133</v>
      </c>
      <c r="N44" s="8" t="s">
        <v>26</v>
      </c>
      <c r="O44" s="10">
        <v>10</v>
      </c>
    </row>
    <row r="45" spans="2:15" ht="13.5">
      <c r="B45" s="4">
        <v>37</v>
      </c>
      <c r="C45" s="8" t="s">
        <v>24</v>
      </c>
      <c r="D45" s="8" t="s">
        <v>48</v>
      </c>
      <c r="E45" s="9">
        <v>40909</v>
      </c>
      <c r="F45" s="10">
        <v>2006</v>
      </c>
      <c r="G45" s="10">
        <v>0</v>
      </c>
      <c r="H45" s="8" t="s">
        <v>24</v>
      </c>
      <c r="I45" s="10">
        <v>0</v>
      </c>
      <c r="J45" s="10">
        <v>1642</v>
      </c>
      <c r="K45" s="10">
        <v>200.6</v>
      </c>
      <c r="L45" s="10">
        <v>1842.6</v>
      </c>
      <c r="M45" s="10">
        <v>163.4</v>
      </c>
      <c r="N45" s="8" t="s">
        <v>26</v>
      </c>
      <c r="O45" s="10">
        <v>10</v>
      </c>
    </row>
    <row r="46" spans="2:15" ht="13.5">
      <c r="B46" s="4">
        <v>38</v>
      </c>
      <c r="C46" s="8" t="s">
        <v>24</v>
      </c>
      <c r="D46" s="8" t="s">
        <v>49</v>
      </c>
      <c r="E46" s="9">
        <v>40909</v>
      </c>
      <c r="F46" s="10">
        <v>685</v>
      </c>
      <c r="G46" s="10">
        <v>0</v>
      </c>
      <c r="H46" s="8" t="s">
        <v>24</v>
      </c>
      <c r="I46" s="10">
        <v>0</v>
      </c>
      <c r="J46" s="10">
        <v>588</v>
      </c>
      <c r="K46" s="10">
        <v>68.5</v>
      </c>
      <c r="L46" s="10">
        <v>656.5</v>
      </c>
      <c r="M46" s="10">
        <v>28.5</v>
      </c>
      <c r="N46" s="8" t="s">
        <v>26</v>
      </c>
      <c r="O46" s="10">
        <v>10</v>
      </c>
    </row>
    <row r="47" spans="2:15" ht="13.5">
      <c r="B47" s="4">
        <v>39</v>
      </c>
      <c r="C47" s="8" t="s">
        <v>24</v>
      </c>
      <c r="D47" s="8" t="s">
        <v>50</v>
      </c>
      <c r="E47" s="9">
        <v>43831</v>
      </c>
      <c r="F47" s="10">
        <v>21997</v>
      </c>
      <c r="G47" s="10">
        <v>0</v>
      </c>
      <c r="H47" s="8" t="s">
        <v>24</v>
      </c>
      <c r="I47" s="10">
        <v>0</v>
      </c>
      <c r="J47" s="10">
        <v>4399</v>
      </c>
      <c r="K47" s="10">
        <v>2199.7</v>
      </c>
      <c r="L47" s="10">
        <v>6598.7</v>
      </c>
      <c r="M47" s="10">
        <v>15398.3</v>
      </c>
      <c r="N47" s="8" t="s">
        <v>26</v>
      </c>
      <c r="O47" s="10">
        <v>10</v>
      </c>
    </row>
    <row r="48" spans="3:15" ht="13.5">
      <c r="C48" s="8"/>
      <c r="D48" s="16" t="s">
        <v>71</v>
      </c>
      <c r="E48" s="9"/>
      <c r="F48" s="19">
        <f>SUM(F43:F47)</f>
        <v>43288</v>
      </c>
      <c r="G48" s="19"/>
      <c r="H48" s="15"/>
      <c r="I48" s="19"/>
      <c r="J48" s="19"/>
      <c r="K48" s="19">
        <f>SUM(K43:K47)</f>
        <v>4298.799999999999</v>
      </c>
      <c r="L48" s="10"/>
      <c r="M48" s="10"/>
      <c r="N48" s="8"/>
      <c r="O48" s="10"/>
    </row>
    <row r="49" spans="2:15" ht="13.5">
      <c r="B49" s="4">
        <v>40</v>
      </c>
      <c r="C49" s="8" t="s">
        <v>24</v>
      </c>
      <c r="D49" s="8" t="s">
        <v>51</v>
      </c>
      <c r="E49" s="9">
        <v>32509</v>
      </c>
      <c r="F49" s="10">
        <v>446935</v>
      </c>
      <c r="G49" s="10">
        <v>0</v>
      </c>
      <c r="H49" s="8" t="s">
        <v>24</v>
      </c>
      <c r="I49" s="10">
        <v>0</v>
      </c>
      <c r="J49" s="10">
        <v>357090</v>
      </c>
      <c r="K49" s="10">
        <v>11173.38</v>
      </c>
      <c r="L49" s="10">
        <v>368263.38</v>
      </c>
      <c r="M49" s="10">
        <v>78671.62</v>
      </c>
      <c r="N49" s="8" t="s">
        <v>26</v>
      </c>
      <c r="O49" s="10">
        <v>40</v>
      </c>
    </row>
    <row r="50" spans="2:15" ht="13.5">
      <c r="B50" s="4">
        <v>41</v>
      </c>
      <c r="C50" s="8" t="s">
        <v>24</v>
      </c>
      <c r="D50" s="8" t="s">
        <v>52</v>
      </c>
      <c r="E50" s="9">
        <v>34335</v>
      </c>
      <c r="F50" s="10">
        <v>980818</v>
      </c>
      <c r="G50" s="10">
        <v>0</v>
      </c>
      <c r="H50" s="8" t="s">
        <v>24</v>
      </c>
      <c r="I50" s="10">
        <v>0</v>
      </c>
      <c r="J50" s="10">
        <v>686570</v>
      </c>
      <c r="K50" s="10">
        <v>24520.45</v>
      </c>
      <c r="L50" s="10">
        <v>711090.45</v>
      </c>
      <c r="M50" s="10">
        <v>269727.55</v>
      </c>
      <c r="N50" s="8" t="s">
        <v>26</v>
      </c>
      <c r="O50" s="10">
        <v>40</v>
      </c>
    </row>
    <row r="51" spans="2:15" ht="13.5">
      <c r="B51" s="4">
        <v>42</v>
      </c>
      <c r="C51" s="8" t="s">
        <v>24</v>
      </c>
      <c r="D51" s="8" t="s">
        <v>53</v>
      </c>
      <c r="E51" s="9">
        <v>34700</v>
      </c>
      <c r="F51" s="10">
        <v>29048</v>
      </c>
      <c r="G51" s="10">
        <v>0</v>
      </c>
      <c r="H51" s="8" t="s">
        <v>24</v>
      </c>
      <c r="I51" s="10">
        <v>0</v>
      </c>
      <c r="J51" s="10">
        <v>19606</v>
      </c>
      <c r="K51" s="10">
        <v>726.2</v>
      </c>
      <c r="L51" s="10">
        <v>20332.2</v>
      </c>
      <c r="M51" s="10">
        <v>8715.8</v>
      </c>
      <c r="N51" s="8" t="s">
        <v>26</v>
      </c>
      <c r="O51" s="10">
        <v>40</v>
      </c>
    </row>
    <row r="52" spans="2:15" ht="13.5">
      <c r="B52" s="4">
        <v>43</v>
      </c>
      <c r="C52" s="8" t="s">
        <v>24</v>
      </c>
      <c r="D52" s="8" t="s">
        <v>54</v>
      </c>
      <c r="E52" s="9">
        <v>34700</v>
      </c>
      <c r="F52" s="10">
        <v>1549962</v>
      </c>
      <c r="G52" s="10">
        <v>0</v>
      </c>
      <c r="H52" s="8" t="s">
        <v>24</v>
      </c>
      <c r="I52" s="10">
        <v>0</v>
      </c>
      <c r="J52" s="10">
        <v>1020392</v>
      </c>
      <c r="K52" s="10">
        <v>38749.05</v>
      </c>
      <c r="L52" s="10">
        <v>1059141.05</v>
      </c>
      <c r="M52" s="10">
        <v>490820.95</v>
      </c>
      <c r="N52" s="8" t="s">
        <v>26</v>
      </c>
      <c r="O52" s="10">
        <v>40</v>
      </c>
    </row>
    <row r="53" spans="2:15" ht="13.5">
      <c r="B53" s="4">
        <v>44</v>
      </c>
      <c r="C53" s="8" t="s">
        <v>24</v>
      </c>
      <c r="D53" s="8" t="s">
        <v>54</v>
      </c>
      <c r="E53" s="9">
        <v>35065</v>
      </c>
      <c r="F53" s="10">
        <v>105331</v>
      </c>
      <c r="G53" s="10">
        <v>0</v>
      </c>
      <c r="H53" s="8" t="s">
        <v>24</v>
      </c>
      <c r="I53" s="10">
        <v>0</v>
      </c>
      <c r="J53" s="10">
        <v>68464</v>
      </c>
      <c r="K53" s="10">
        <v>2633.28</v>
      </c>
      <c r="L53" s="10">
        <v>71097.28</v>
      </c>
      <c r="M53" s="10">
        <v>34233.72</v>
      </c>
      <c r="N53" s="8" t="s">
        <v>26</v>
      </c>
      <c r="O53" s="10">
        <v>40</v>
      </c>
    </row>
    <row r="54" spans="2:15" ht="13.5">
      <c r="B54" s="4">
        <v>45</v>
      </c>
      <c r="C54" s="8" t="s">
        <v>24</v>
      </c>
      <c r="D54" s="8" t="s">
        <v>55</v>
      </c>
      <c r="E54" s="9">
        <v>35431</v>
      </c>
      <c r="F54" s="10">
        <v>56832</v>
      </c>
      <c r="G54" s="10">
        <v>0</v>
      </c>
      <c r="H54" s="8" t="s">
        <v>24</v>
      </c>
      <c r="I54" s="10">
        <v>0</v>
      </c>
      <c r="J54" s="10">
        <v>35521</v>
      </c>
      <c r="K54" s="10">
        <v>1420.8</v>
      </c>
      <c r="L54" s="10">
        <v>36941.8</v>
      </c>
      <c r="M54" s="10">
        <v>19890.2</v>
      </c>
      <c r="N54" s="8" t="s">
        <v>26</v>
      </c>
      <c r="O54" s="10">
        <v>40</v>
      </c>
    </row>
    <row r="55" spans="2:15" ht="13.5">
      <c r="B55" s="4">
        <v>46</v>
      </c>
      <c r="C55" s="8" t="s">
        <v>24</v>
      </c>
      <c r="D55" s="8" t="s">
        <v>56</v>
      </c>
      <c r="E55" s="9">
        <v>35431</v>
      </c>
      <c r="F55" s="10">
        <v>1062677</v>
      </c>
      <c r="G55" s="10">
        <v>0</v>
      </c>
      <c r="H55" s="8" t="s">
        <v>24</v>
      </c>
      <c r="I55" s="10">
        <v>0</v>
      </c>
      <c r="J55" s="10">
        <v>664173</v>
      </c>
      <c r="K55" s="10">
        <v>26566.93</v>
      </c>
      <c r="L55" s="10">
        <v>690739.93</v>
      </c>
      <c r="M55" s="10">
        <v>371937.07</v>
      </c>
      <c r="N55" s="8" t="s">
        <v>26</v>
      </c>
      <c r="O55" s="10">
        <v>40</v>
      </c>
    </row>
    <row r="56" spans="2:15" ht="13.5">
      <c r="B56" s="4">
        <v>47</v>
      </c>
      <c r="C56" s="8" t="s">
        <v>24</v>
      </c>
      <c r="D56" s="8" t="s">
        <v>57</v>
      </c>
      <c r="E56" s="9">
        <v>31413</v>
      </c>
      <c r="F56" s="10">
        <v>2405320</v>
      </c>
      <c r="G56" s="10">
        <v>0</v>
      </c>
      <c r="H56" s="8" t="s">
        <v>24</v>
      </c>
      <c r="I56" s="10">
        <v>0</v>
      </c>
      <c r="J56" s="10">
        <v>2164788</v>
      </c>
      <c r="K56" s="10">
        <v>60133</v>
      </c>
      <c r="L56" s="10">
        <v>2224921</v>
      </c>
      <c r="M56" s="10">
        <v>180399</v>
      </c>
      <c r="N56" s="8" t="s">
        <v>26</v>
      </c>
      <c r="O56" s="10">
        <v>40</v>
      </c>
    </row>
    <row r="57" spans="2:15" ht="13.5">
      <c r="B57" s="4">
        <v>48</v>
      </c>
      <c r="C57" s="8" t="s">
        <v>24</v>
      </c>
      <c r="D57" s="8" t="s">
        <v>57</v>
      </c>
      <c r="E57" s="9">
        <v>37257</v>
      </c>
      <c r="F57" s="10">
        <v>3137872</v>
      </c>
      <c r="G57" s="10">
        <v>0</v>
      </c>
      <c r="H57" s="8" t="s">
        <v>24</v>
      </c>
      <c r="I57" s="10">
        <v>0</v>
      </c>
      <c r="J57" s="10">
        <v>1529714</v>
      </c>
      <c r="K57" s="10">
        <v>78446.8</v>
      </c>
      <c r="L57" s="10">
        <v>1608160.8</v>
      </c>
      <c r="M57" s="10">
        <v>1529711.2</v>
      </c>
      <c r="N57" s="8" t="s">
        <v>26</v>
      </c>
      <c r="O57" s="10">
        <v>40</v>
      </c>
    </row>
    <row r="58" spans="2:15" ht="13.5">
      <c r="B58" s="4">
        <v>49</v>
      </c>
      <c r="C58" s="8" t="s">
        <v>24</v>
      </c>
      <c r="D58" s="8" t="s">
        <v>52</v>
      </c>
      <c r="E58" s="9">
        <v>37257</v>
      </c>
      <c r="F58" s="10">
        <v>35443</v>
      </c>
      <c r="G58" s="10">
        <v>0</v>
      </c>
      <c r="H58" s="8" t="s">
        <v>24</v>
      </c>
      <c r="I58" s="10">
        <v>0</v>
      </c>
      <c r="J58" s="10">
        <v>17131</v>
      </c>
      <c r="K58" s="10">
        <v>886.08</v>
      </c>
      <c r="L58" s="10">
        <v>18017.08</v>
      </c>
      <c r="M58" s="10">
        <v>17425.92</v>
      </c>
      <c r="N58" s="8" t="s">
        <v>26</v>
      </c>
      <c r="O58" s="10">
        <v>40</v>
      </c>
    </row>
    <row r="59" spans="2:15" ht="13.5">
      <c r="B59" s="4">
        <v>50</v>
      </c>
      <c r="C59" s="8" t="s">
        <v>24</v>
      </c>
      <c r="D59" s="8" t="s">
        <v>52</v>
      </c>
      <c r="E59" s="9">
        <v>37257</v>
      </c>
      <c r="F59" s="10">
        <v>465086</v>
      </c>
      <c r="G59" s="10">
        <v>0</v>
      </c>
      <c r="H59" s="8" t="s">
        <v>24</v>
      </c>
      <c r="I59" s="10">
        <v>0</v>
      </c>
      <c r="J59" s="10">
        <v>229635</v>
      </c>
      <c r="K59" s="10">
        <v>11627.15</v>
      </c>
      <c r="L59" s="10">
        <v>241262.15</v>
      </c>
      <c r="M59" s="10">
        <v>223823.85</v>
      </c>
      <c r="N59" s="8" t="s">
        <v>26</v>
      </c>
      <c r="O59" s="10">
        <v>40</v>
      </c>
    </row>
    <row r="60" spans="2:15" ht="13.5">
      <c r="B60" s="4">
        <v>51</v>
      </c>
      <c r="C60" s="8" t="s">
        <v>24</v>
      </c>
      <c r="D60" s="8" t="s">
        <v>52</v>
      </c>
      <c r="E60" s="9">
        <v>38353</v>
      </c>
      <c r="F60" s="10">
        <v>4381065</v>
      </c>
      <c r="G60" s="10">
        <v>0</v>
      </c>
      <c r="H60" s="8" t="s">
        <v>24</v>
      </c>
      <c r="I60" s="10">
        <v>0</v>
      </c>
      <c r="J60" s="10">
        <v>1852827</v>
      </c>
      <c r="K60" s="10">
        <v>109526.63</v>
      </c>
      <c r="L60" s="10">
        <v>1962353.63</v>
      </c>
      <c r="M60" s="10">
        <v>2418711.37</v>
      </c>
      <c r="N60" s="8" t="s">
        <v>26</v>
      </c>
      <c r="O60" s="10">
        <v>40</v>
      </c>
    </row>
    <row r="61" spans="2:15" ht="13.5">
      <c r="B61" s="4">
        <v>52</v>
      </c>
      <c r="C61" s="8" t="s">
        <v>24</v>
      </c>
      <c r="D61" s="8" t="s">
        <v>52</v>
      </c>
      <c r="E61" s="9">
        <v>39448</v>
      </c>
      <c r="F61" s="10">
        <v>2623301</v>
      </c>
      <c r="G61" s="10">
        <v>0</v>
      </c>
      <c r="H61" s="8" t="s">
        <v>24</v>
      </c>
      <c r="I61" s="10">
        <v>0</v>
      </c>
      <c r="J61" s="10">
        <v>918802</v>
      </c>
      <c r="K61" s="10">
        <v>65582.53</v>
      </c>
      <c r="L61" s="10">
        <v>984384.53</v>
      </c>
      <c r="M61" s="10">
        <v>1638916.47</v>
      </c>
      <c r="N61" s="8" t="s">
        <v>26</v>
      </c>
      <c r="O61" s="10">
        <v>40</v>
      </c>
    </row>
    <row r="62" spans="2:15" ht="13.5">
      <c r="B62" s="4">
        <v>53</v>
      </c>
      <c r="C62" s="8" t="s">
        <v>24</v>
      </c>
      <c r="D62" s="8" t="s">
        <v>52</v>
      </c>
      <c r="E62" s="9">
        <v>39814</v>
      </c>
      <c r="F62" s="10">
        <v>1024191</v>
      </c>
      <c r="G62" s="10">
        <v>0</v>
      </c>
      <c r="H62" s="8" t="s">
        <v>24</v>
      </c>
      <c r="I62" s="10">
        <v>0</v>
      </c>
      <c r="J62" s="10">
        <v>332863</v>
      </c>
      <c r="K62" s="10">
        <v>25604.78</v>
      </c>
      <c r="L62" s="10">
        <v>358467.78</v>
      </c>
      <c r="M62" s="10">
        <v>665723.22</v>
      </c>
      <c r="N62" s="8" t="s">
        <v>26</v>
      </c>
      <c r="O62" s="10">
        <v>40</v>
      </c>
    </row>
    <row r="63" spans="2:15" ht="13.5">
      <c r="B63" s="4">
        <v>54</v>
      </c>
      <c r="C63" s="8" t="s">
        <v>24</v>
      </c>
      <c r="D63" s="8" t="s">
        <v>52</v>
      </c>
      <c r="E63" s="9">
        <v>40179</v>
      </c>
      <c r="F63" s="10">
        <v>29552</v>
      </c>
      <c r="G63" s="10">
        <v>0</v>
      </c>
      <c r="H63" s="8" t="s">
        <v>24</v>
      </c>
      <c r="I63" s="10">
        <v>0</v>
      </c>
      <c r="J63" s="10">
        <v>8866</v>
      </c>
      <c r="K63" s="10">
        <v>738.8</v>
      </c>
      <c r="L63" s="10">
        <v>9604.8</v>
      </c>
      <c r="M63" s="10">
        <v>19947.2</v>
      </c>
      <c r="N63" s="8" t="s">
        <v>26</v>
      </c>
      <c r="O63" s="10">
        <v>40</v>
      </c>
    </row>
    <row r="64" spans="2:15" ht="13.5">
      <c r="B64" s="4">
        <v>55</v>
      </c>
      <c r="C64" s="8" t="s">
        <v>24</v>
      </c>
      <c r="D64" s="8" t="s">
        <v>52</v>
      </c>
      <c r="E64" s="9">
        <v>40909</v>
      </c>
      <c r="F64" s="10">
        <v>10637</v>
      </c>
      <c r="G64" s="10">
        <v>0</v>
      </c>
      <c r="H64" s="8" t="s">
        <v>24</v>
      </c>
      <c r="I64" s="10">
        <v>0</v>
      </c>
      <c r="J64" s="10">
        <v>2659</v>
      </c>
      <c r="K64" s="10">
        <v>265.93</v>
      </c>
      <c r="L64" s="10">
        <v>2924.93</v>
      </c>
      <c r="M64" s="10">
        <v>7712.07</v>
      </c>
      <c r="N64" s="8" t="s">
        <v>26</v>
      </c>
      <c r="O64" s="10">
        <v>40</v>
      </c>
    </row>
    <row r="65" spans="2:15" ht="13.5">
      <c r="B65" s="4">
        <v>56</v>
      </c>
      <c r="C65" s="8" t="s">
        <v>24</v>
      </c>
      <c r="D65" s="8" t="s">
        <v>52</v>
      </c>
      <c r="E65" s="9">
        <v>41275</v>
      </c>
      <c r="F65" s="10">
        <v>1509290</v>
      </c>
      <c r="G65" s="10">
        <v>0</v>
      </c>
      <c r="H65" s="8" t="s">
        <v>24</v>
      </c>
      <c r="I65" s="10">
        <v>0</v>
      </c>
      <c r="J65" s="10">
        <v>301858</v>
      </c>
      <c r="K65" s="10">
        <v>37732.25</v>
      </c>
      <c r="L65" s="10">
        <v>339590.25</v>
      </c>
      <c r="M65" s="10">
        <v>1169699.75</v>
      </c>
      <c r="N65" s="8" t="s">
        <v>26</v>
      </c>
      <c r="O65" s="10">
        <v>40</v>
      </c>
    </row>
    <row r="66" spans="2:15" ht="13.5">
      <c r="B66" s="4">
        <v>57</v>
      </c>
      <c r="C66" s="8" t="s">
        <v>24</v>
      </c>
      <c r="D66" s="8" t="s">
        <v>52</v>
      </c>
      <c r="E66" s="9">
        <v>41640</v>
      </c>
      <c r="F66" s="10">
        <v>57660</v>
      </c>
      <c r="G66" s="10">
        <v>0</v>
      </c>
      <c r="H66" s="8" t="s">
        <v>24</v>
      </c>
      <c r="I66" s="10">
        <v>0</v>
      </c>
      <c r="J66" s="10">
        <v>11532</v>
      </c>
      <c r="K66" s="10">
        <v>1441.5</v>
      </c>
      <c r="L66" s="10">
        <v>12973.5</v>
      </c>
      <c r="M66" s="10">
        <v>44686.5</v>
      </c>
      <c r="N66" s="8" t="s">
        <v>26</v>
      </c>
      <c r="O66" s="10">
        <v>40</v>
      </c>
    </row>
    <row r="67" spans="2:15" ht="13.5">
      <c r="B67" s="4">
        <v>58</v>
      </c>
      <c r="C67" s="8" t="s">
        <v>24</v>
      </c>
      <c r="D67" s="8" t="s">
        <v>52</v>
      </c>
      <c r="E67" s="9">
        <v>41640</v>
      </c>
      <c r="F67" s="10">
        <v>67435</v>
      </c>
      <c r="G67" s="10">
        <v>0</v>
      </c>
      <c r="H67" s="8" t="s">
        <v>24</v>
      </c>
      <c r="I67" s="10">
        <v>0</v>
      </c>
      <c r="J67" s="10">
        <v>13487</v>
      </c>
      <c r="K67" s="10">
        <v>1685.88</v>
      </c>
      <c r="L67" s="10">
        <v>15172.88</v>
      </c>
      <c r="M67" s="10">
        <v>52262.12</v>
      </c>
      <c r="N67" s="8" t="s">
        <v>26</v>
      </c>
      <c r="O67" s="10">
        <v>40</v>
      </c>
    </row>
    <row r="68" spans="2:15" ht="13.5">
      <c r="B68" s="4">
        <v>59</v>
      </c>
      <c r="C68" s="8" t="s">
        <v>24</v>
      </c>
      <c r="D68" s="8" t="s">
        <v>52</v>
      </c>
      <c r="E68" s="9">
        <v>42005</v>
      </c>
      <c r="F68" s="10">
        <v>4051</v>
      </c>
      <c r="G68" s="10">
        <v>0</v>
      </c>
      <c r="H68" s="8" t="s">
        <v>24</v>
      </c>
      <c r="I68" s="10">
        <v>0</v>
      </c>
      <c r="J68" s="10">
        <v>101</v>
      </c>
      <c r="K68" s="10">
        <v>101.28</v>
      </c>
      <c r="L68" s="10">
        <v>202.28</v>
      </c>
      <c r="M68" s="10">
        <v>3848.72</v>
      </c>
      <c r="N68" s="8" t="s">
        <v>26</v>
      </c>
      <c r="O68" s="10">
        <v>40</v>
      </c>
    </row>
    <row r="69" spans="2:15" ht="13.5">
      <c r="B69" s="4">
        <v>60</v>
      </c>
      <c r="C69" s="8" t="s">
        <v>24</v>
      </c>
      <c r="D69" s="8" t="s">
        <v>58</v>
      </c>
      <c r="E69" s="9">
        <v>44197</v>
      </c>
      <c r="F69" s="10">
        <v>4109789</v>
      </c>
      <c r="G69" s="10">
        <v>0</v>
      </c>
      <c r="H69" s="8" t="s">
        <v>24</v>
      </c>
      <c r="I69" s="10">
        <v>0</v>
      </c>
      <c r="J69" s="10">
        <v>102745</v>
      </c>
      <c r="K69" s="10">
        <v>102744.73</v>
      </c>
      <c r="L69" s="10">
        <v>205489.73</v>
      </c>
      <c r="M69" s="10">
        <v>3904299.27</v>
      </c>
      <c r="N69" s="8" t="s">
        <v>26</v>
      </c>
      <c r="O69" s="10">
        <v>40</v>
      </c>
    </row>
    <row r="70" spans="2:15" ht="13.5">
      <c r="B70" s="4">
        <v>61</v>
      </c>
      <c r="C70" s="8" t="s">
        <v>24</v>
      </c>
      <c r="D70" s="8" t="s">
        <v>59</v>
      </c>
      <c r="E70" s="9">
        <v>36434</v>
      </c>
      <c r="F70" s="10">
        <v>1568</v>
      </c>
      <c r="G70" s="10">
        <v>0</v>
      </c>
      <c r="H70" s="8" t="s">
        <v>24</v>
      </c>
      <c r="I70" s="10">
        <v>0</v>
      </c>
      <c r="J70" s="10">
        <v>874</v>
      </c>
      <c r="K70" s="10">
        <v>39.2</v>
      </c>
      <c r="L70" s="10">
        <v>913.2</v>
      </c>
      <c r="M70" s="10">
        <v>654.8</v>
      </c>
      <c r="N70" s="8" t="s">
        <v>26</v>
      </c>
      <c r="O70" s="10">
        <v>40</v>
      </c>
    </row>
    <row r="71" spans="2:15" ht="13.5">
      <c r="B71" s="4">
        <v>62</v>
      </c>
      <c r="C71" s="8" t="s">
        <v>24</v>
      </c>
      <c r="D71" s="8" t="s">
        <v>60</v>
      </c>
      <c r="E71" s="9">
        <v>33239</v>
      </c>
      <c r="F71" s="10">
        <v>16233</v>
      </c>
      <c r="G71" s="10">
        <v>0</v>
      </c>
      <c r="H71" s="8" t="s">
        <v>24</v>
      </c>
      <c r="I71" s="10">
        <v>0</v>
      </c>
      <c r="J71" s="10">
        <v>12379</v>
      </c>
      <c r="K71" s="10">
        <v>405.83</v>
      </c>
      <c r="L71" s="10">
        <v>12784.83</v>
      </c>
      <c r="M71" s="10">
        <v>3448.17</v>
      </c>
      <c r="N71" s="8" t="s">
        <v>26</v>
      </c>
      <c r="O71" s="10">
        <v>40</v>
      </c>
    </row>
    <row r="72" spans="2:15" ht="13.5">
      <c r="B72" s="4">
        <v>63</v>
      </c>
      <c r="C72" s="8" t="s">
        <v>24</v>
      </c>
      <c r="D72" s="8" t="s">
        <v>60</v>
      </c>
      <c r="E72" s="9">
        <v>33604</v>
      </c>
      <c r="F72" s="10">
        <v>17150</v>
      </c>
      <c r="G72" s="10">
        <v>0</v>
      </c>
      <c r="H72" s="8" t="s">
        <v>24</v>
      </c>
      <c r="I72" s="10">
        <v>0</v>
      </c>
      <c r="J72" s="10">
        <v>12650</v>
      </c>
      <c r="K72" s="10">
        <v>428.75</v>
      </c>
      <c r="L72" s="10">
        <v>13078.75</v>
      </c>
      <c r="M72" s="10">
        <v>4071.25</v>
      </c>
      <c r="N72" s="8" t="s">
        <v>26</v>
      </c>
      <c r="O72" s="10">
        <v>40</v>
      </c>
    </row>
    <row r="73" spans="2:15" ht="13.5">
      <c r="B73" s="4">
        <v>64</v>
      </c>
      <c r="C73" s="8" t="s">
        <v>24</v>
      </c>
      <c r="D73" s="8" t="s">
        <v>60</v>
      </c>
      <c r="E73" s="9">
        <v>33970</v>
      </c>
      <c r="F73" s="10">
        <v>22097</v>
      </c>
      <c r="G73" s="10">
        <v>0</v>
      </c>
      <c r="H73" s="8" t="s">
        <v>24</v>
      </c>
      <c r="I73" s="10">
        <v>0</v>
      </c>
      <c r="J73" s="10">
        <v>15741</v>
      </c>
      <c r="K73" s="10">
        <v>552.43</v>
      </c>
      <c r="L73" s="10">
        <v>16293.43</v>
      </c>
      <c r="M73" s="10">
        <v>5803.57</v>
      </c>
      <c r="N73" s="8" t="s">
        <v>26</v>
      </c>
      <c r="O73" s="10">
        <v>40</v>
      </c>
    </row>
    <row r="74" spans="2:15" ht="13.5">
      <c r="B74" s="4">
        <v>65</v>
      </c>
      <c r="C74" s="8" t="s">
        <v>24</v>
      </c>
      <c r="D74" s="8" t="s">
        <v>60</v>
      </c>
      <c r="E74" s="9">
        <v>34335</v>
      </c>
      <c r="F74" s="10">
        <v>32012</v>
      </c>
      <c r="G74" s="10">
        <v>0</v>
      </c>
      <c r="H74" s="8" t="s">
        <v>24</v>
      </c>
      <c r="I74" s="10">
        <v>0</v>
      </c>
      <c r="J74" s="10">
        <v>22006</v>
      </c>
      <c r="K74" s="10">
        <v>800.3</v>
      </c>
      <c r="L74" s="10">
        <v>22806.3</v>
      </c>
      <c r="M74" s="10">
        <v>9205.7</v>
      </c>
      <c r="N74" s="8" t="s">
        <v>26</v>
      </c>
      <c r="O74" s="10">
        <v>40</v>
      </c>
    </row>
    <row r="75" spans="2:15" ht="13.5">
      <c r="B75" s="4">
        <v>66</v>
      </c>
      <c r="C75" s="8" t="s">
        <v>24</v>
      </c>
      <c r="D75" s="8" t="s">
        <v>60</v>
      </c>
      <c r="E75" s="9">
        <v>34700</v>
      </c>
      <c r="F75" s="10">
        <v>48132</v>
      </c>
      <c r="G75" s="10">
        <v>0</v>
      </c>
      <c r="H75" s="8" t="s">
        <v>24</v>
      </c>
      <c r="I75" s="10">
        <v>0</v>
      </c>
      <c r="J75" s="10">
        <v>16247</v>
      </c>
      <c r="K75" s="10">
        <v>1203.3</v>
      </c>
      <c r="L75" s="10">
        <v>17450.3</v>
      </c>
      <c r="M75" s="10">
        <v>30681.7</v>
      </c>
      <c r="N75" s="8" t="s">
        <v>26</v>
      </c>
      <c r="O75" s="10">
        <v>40</v>
      </c>
    </row>
    <row r="76" spans="2:15" ht="13.5">
      <c r="B76" s="4">
        <v>67</v>
      </c>
      <c r="C76" s="8" t="s">
        <v>24</v>
      </c>
      <c r="D76" s="8" t="s">
        <v>60</v>
      </c>
      <c r="E76" s="9">
        <v>35065</v>
      </c>
      <c r="F76" s="10">
        <v>44860</v>
      </c>
      <c r="G76" s="10">
        <v>0</v>
      </c>
      <c r="H76" s="8" t="s">
        <v>24</v>
      </c>
      <c r="I76" s="10">
        <v>0</v>
      </c>
      <c r="J76" s="10">
        <v>28602</v>
      </c>
      <c r="K76" s="10">
        <v>1121.5</v>
      </c>
      <c r="L76" s="10">
        <v>29723.5</v>
      </c>
      <c r="M76" s="10">
        <v>15136.5</v>
      </c>
      <c r="N76" s="8" t="s">
        <v>26</v>
      </c>
      <c r="O76" s="10">
        <v>40</v>
      </c>
    </row>
    <row r="77" spans="2:15" ht="13.5">
      <c r="B77" s="4">
        <v>68</v>
      </c>
      <c r="C77" s="8" t="s">
        <v>24</v>
      </c>
      <c r="D77" s="8" t="s">
        <v>60</v>
      </c>
      <c r="E77" s="9">
        <v>35431</v>
      </c>
      <c r="F77" s="10">
        <v>39822</v>
      </c>
      <c r="G77" s="10">
        <v>0</v>
      </c>
      <c r="H77" s="8" t="s">
        <v>24</v>
      </c>
      <c r="I77" s="10">
        <v>0</v>
      </c>
      <c r="J77" s="10">
        <v>24395</v>
      </c>
      <c r="K77" s="10">
        <v>995.55</v>
      </c>
      <c r="L77" s="10">
        <v>25390.55</v>
      </c>
      <c r="M77" s="10">
        <v>14431.45</v>
      </c>
      <c r="N77" s="8" t="s">
        <v>26</v>
      </c>
      <c r="O77" s="10">
        <v>40</v>
      </c>
    </row>
    <row r="78" spans="2:15" ht="13.5">
      <c r="B78" s="4">
        <v>69</v>
      </c>
      <c r="C78" s="8" t="s">
        <v>24</v>
      </c>
      <c r="D78" s="8" t="s">
        <v>60</v>
      </c>
      <c r="E78" s="9">
        <v>35976</v>
      </c>
      <c r="F78" s="10">
        <v>31885</v>
      </c>
      <c r="G78" s="10">
        <v>0</v>
      </c>
      <c r="H78" s="8" t="s">
        <v>24</v>
      </c>
      <c r="I78" s="10">
        <v>0</v>
      </c>
      <c r="J78" s="10">
        <v>18731</v>
      </c>
      <c r="K78" s="10">
        <v>797.13</v>
      </c>
      <c r="L78" s="10">
        <v>19528.13</v>
      </c>
      <c r="M78" s="10">
        <v>12356.87</v>
      </c>
      <c r="N78" s="8" t="s">
        <v>26</v>
      </c>
      <c r="O78" s="10">
        <v>40</v>
      </c>
    </row>
    <row r="79" spans="2:15" ht="13.5">
      <c r="B79" s="4">
        <v>70</v>
      </c>
      <c r="C79" s="8" t="s">
        <v>24</v>
      </c>
      <c r="D79" s="8" t="s">
        <v>60</v>
      </c>
      <c r="E79" s="9">
        <v>36341</v>
      </c>
      <c r="F79" s="10">
        <v>34425</v>
      </c>
      <c r="G79" s="10">
        <v>0</v>
      </c>
      <c r="H79" s="8" t="s">
        <v>24</v>
      </c>
      <c r="I79" s="10">
        <v>0</v>
      </c>
      <c r="J79" s="10">
        <v>19370</v>
      </c>
      <c r="K79" s="10">
        <v>860.63</v>
      </c>
      <c r="L79" s="10">
        <v>20230.63</v>
      </c>
      <c r="M79" s="10">
        <v>14194.37</v>
      </c>
      <c r="N79" s="8" t="s">
        <v>26</v>
      </c>
      <c r="O79" s="10">
        <v>40</v>
      </c>
    </row>
    <row r="80" spans="2:15" ht="13.5">
      <c r="B80" s="4">
        <v>71</v>
      </c>
      <c r="C80" s="8" t="s">
        <v>24</v>
      </c>
      <c r="D80" s="8" t="s">
        <v>60</v>
      </c>
      <c r="E80" s="9">
        <v>36707</v>
      </c>
      <c r="F80" s="10">
        <v>41630</v>
      </c>
      <c r="G80" s="10">
        <v>0</v>
      </c>
      <c r="H80" s="8" t="s">
        <v>24</v>
      </c>
      <c r="I80" s="10">
        <v>0</v>
      </c>
      <c r="J80" s="10">
        <v>22378</v>
      </c>
      <c r="K80" s="10">
        <v>1040.75</v>
      </c>
      <c r="L80" s="10">
        <v>23418.75</v>
      </c>
      <c r="M80" s="10">
        <v>18211.25</v>
      </c>
      <c r="N80" s="8" t="s">
        <v>26</v>
      </c>
      <c r="O80" s="10">
        <v>40</v>
      </c>
    </row>
    <row r="81" spans="2:15" ht="13.5">
      <c r="B81" s="4">
        <v>72</v>
      </c>
      <c r="C81" s="8" t="s">
        <v>24</v>
      </c>
      <c r="D81" s="8" t="s">
        <v>60</v>
      </c>
      <c r="E81" s="9">
        <v>37072</v>
      </c>
      <c r="F81" s="10">
        <v>51170</v>
      </c>
      <c r="G81" s="10">
        <v>0</v>
      </c>
      <c r="H81" s="8" t="s">
        <v>24</v>
      </c>
      <c r="I81" s="10">
        <v>0</v>
      </c>
      <c r="J81" s="10">
        <v>26223</v>
      </c>
      <c r="K81" s="10">
        <v>1279.25</v>
      </c>
      <c r="L81" s="10">
        <v>27502.25</v>
      </c>
      <c r="M81" s="10">
        <v>23667.75</v>
      </c>
      <c r="N81" s="8" t="s">
        <v>26</v>
      </c>
      <c r="O81" s="10">
        <v>40</v>
      </c>
    </row>
    <row r="82" spans="2:15" ht="13.5">
      <c r="B82" s="4">
        <v>73</v>
      </c>
      <c r="C82" s="8" t="s">
        <v>24</v>
      </c>
      <c r="D82" s="8" t="s">
        <v>60</v>
      </c>
      <c r="E82" s="9">
        <v>36861</v>
      </c>
      <c r="F82" s="10">
        <v>10232</v>
      </c>
      <c r="G82" s="10">
        <v>0</v>
      </c>
      <c r="H82" s="8" t="s">
        <v>24</v>
      </c>
      <c r="I82" s="10">
        <v>0</v>
      </c>
      <c r="J82" s="10">
        <v>5395</v>
      </c>
      <c r="K82" s="10">
        <v>255.8</v>
      </c>
      <c r="L82" s="10">
        <v>5650.8</v>
      </c>
      <c r="M82" s="10">
        <v>4581.2</v>
      </c>
      <c r="N82" s="8" t="s">
        <v>26</v>
      </c>
      <c r="O82" s="10">
        <v>40</v>
      </c>
    </row>
    <row r="83" spans="2:15" ht="13.5">
      <c r="B83" s="4">
        <v>74</v>
      </c>
      <c r="C83" s="8" t="s">
        <v>24</v>
      </c>
      <c r="D83" s="8" t="s">
        <v>60</v>
      </c>
      <c r="E83" s="9">
        <v>37007</v>
      </c>
      <c r="F83" s="10">
        <v>52914</v>
      </c>
      <c r="G83" s="10">
        <v>0</v>
      </c>
      <c r="H83" s="8" t="s">
        <v>24</v>
      </c>
      <c r="I83" s="10">
        <v>0</v>
      </c>
      <c r="J83" s="10">
        <v>25797</v>
      </c>
      <c r="K83" s="10">
        <v>1322.85</v>
      </c>
      <c r="L83" s="10">
        <v>27119.85</v>
      </c>
      <c r="M83" s="10">
        <v>25794.15</v>
      </c>
      <c r="N83" s="8" t="s">
        <v>26</v>
      </c>
      <c r="O83" s="10">
        <v>40</v>
      </c>
    </row>
    <row r="84" spans="2:15" ht="13.5">
      <c r="B84" s="4">
        <v>75</v>
      </c>
      <c r="C84" s="8" t="s">
        <v>24</v>
      </c>
      <c r="D84" s="8" t="s">
        <v>60</v>
      </c>
      <c r="E84" s="9">
        <v>38379</v>
      </c>
      <c r="F84" s="10">
        <v>785200</v>
      </c>
      <c r="G84" s="10">
        <v>0</v>
      </c>
      <c r="H84" s="8" t="s">
        <v>24</v>
      </c>
      <c r="I84" s="10">
        <v>0</v>
      </c>
      <c r="J84" s="10">
        <v>332074</v>
      </c>
      <c r="K84" s="10">
        <v>19630</v>
      </c>
      <c r="L84" s="10">
        <v>351704</v>
      </c>
      <c r="M84" s="10">
        <v>433496</v>
      </c>
      <c r="N84" s="8" t="s">
        <v>26</v>
      </c>
      <c r="O84" s="10">
        <v>40</v>
      </c>
    </row>
    <row r="85" spans="2:15" ht="13.5">
      <c r="B85" s="4">
        <v>76</v>
      </c>
      <c r="C85" s="8" t="s">
        <v>24</v>
      </c>
      <c r="D85" s="8" t="s">
        <v>60</v>
      </c>
      <c r="E85" s="9">
        <v>38718</v>
      </c>
      <c r="F85" s="10">
        <v>36600</v>
      </c>
      <c r="G85" s="10">
        <v>0</v>
      </c>
      <c r="H85" s="8" t="s">
        <v>24</v>
      </c>
      <c r="I85" s="10">
        <v>0</v>
      </c>
      <c r="J85" s="10">
        <v>14188</v>
      </c>
      <c r="K85" s="10">
        <v>915</v>
      </c>
      <c r="L85" s="10">
        <v>15103</v>
      </c>
      <c r="M85" s="10">
        <v>21497</v>
      </c>
      <c r="N85" s="8" t="s">
        <v>26</v>
      </c>
      <c r="O85" s="10">
        <v>40</v>
      </c>
    </row>
    <row r="86" spans="2:15" ht="13.5">
      <c r="B86" s="4">
        <v>77</v>
      </c>
      <c r="C86" s="8" t="s">
        <v>24</v>
      </c>
      <c r="D86" s="8" t="s">
        <v>60</v>
      </c>
      <c r="E86" s="9">
        <v>39083</v>
      </c>
      <c r="F86" s="10">
        <v>48600</v>
      </c>
      <c r="G86" s="10">
        <v>0</v>
      </c>
      <c r="H86" s="8" t="s">
        <v>24</v>
      </c>
      <c r="I86" s="10">
        <v>0</v>
      </c>
      <c r="J86" s="10">
        <v>17618</v>
      </c>
      <c r="K86" s="10">
        <v>1215</v>
      </c>
      <c r="L86" s="10">
        <v>18833</v>
      </c>
      <c r="M86" s="10">
        <v>29767</v>
      </c>
      <c r="N86" s="8" t="s">
        <v>26</v>
      </c>
      <c r="O86" s="10">
        <v>40</v>
      </c>
    </row>
    <row r="87" spans="2:15" ht="13.5">
      <c r="B87" s="4">
        <v>78</v>
      </c>
      <c r="C87" s="8" t="s">
        <v>24</v>
      </c>
      <c r="D87" s="8" t="s">
        <v>60</v>
      </c>
      <c r="E87" s="9">
        <v>39448</v>
      </c>
      <c r="F87" s="10">
        <v>46800</v>
      </c>
      <c r="G87" s="10">
        <v>0</v>
      </c>
      <c r="H87" s="8" t="s">
        <v>24</v>
      </c>
      <c r="I87" s="10">
        <v>0</v>
      </c>
      <c r="J87" s="10">
        <v>15795</v>
      </c>
      <c r="K87" s="10">
        <v>1170</v>
      </c>
      <c r="L87" s="10">
        <v>16965</v>
      </c>
      <c r="M87" s="10">
        <v>29835</v>
      </c>
      <c r="N87" s="8" t="s">
        <v>26</v>
      </c>
      <c r="O87" s="10">
        <v>40</v>
      </c>
    </row>
    <row r="88" spans="2:15" ht="13.5">
      <c r="B88" s="4">
        <v>79</v>
      </c>
      <c r="C88" s="8" t="s">
        <v>24</v>
      </c>
      <c r="D88" s="8" t="s">
        <v>60</v>
      </c>
      <c r="E88" s="9">
        <v>39814</v>
      </c>
      <c r="F88" s="10">
        <v>28600</v>
      </c>
      <c r="G88" s="10">
        <v>0</v>
      </c>
      <c r="H88" s="8" t="s">
        <v>24</v>
      </c>
      <c r="I88" s="10">
        <v>0</v>
      </c>
      <c r="J88" s="10">
        <v>9295</v>
      </c>
      <c r="K88" s="10">
        <v>715</v>
      </c>
      <c r="L88" s="10">
        <v>10010</v>
      </c>
      <c r="M88" s="10">
        <v>18590</v>
      </c>
      <c r="N88" s="8" t="s">
        <v>26</v>
      </c>
      <c r="O88" s="10">
        <v>40</v>
      </c>
    </row>
    <row r="89" spans="2:15" ht="13.5">
      <c r="B89" s="4">
        <v>80</v>
      </c>
      <c r="C89" s="8" t="s">
        <v>24</v>
      </c>
      <c r="D89" s="8" t="s">
        <v>60</v>
      </c>
      <c r="E89" s="9">
        <v>40179</v>
      </c>
      <c r="F89" s="10">
        <v>37050</v>
      </c>
      <c r="G89" s="10">
        <v>0</v>
      </c>
      <c r="H89" s="8" t="s">
        <v>24</v>
      </c>
      <c r="I89" s="10">
        <v>0</v>
      </c>
      <c r="J89" s="10">
        <v>11115</v>
      </c>
      <c r="K89" s="10">
        <v>926.25</v>
      </c>
      <c r="L89" s="10">
        <v>12041.25</v>
      </c>
      <c r="M89" s="10">
        <v>25008.75</v>
      </c>
      <c r="N89" s="8" t="s">
        <v>26</v>
      </c>
      <c r="O89" s="10">
        <v>40</v>
      </c>
    </row>
    <row r="90" spans="2:15" ht="13.5">
      <c r="B90" s="4">
        <v>81</v>
      </c>
      <c r="C90" s="8" t="s">
        <v>24</v>
      </c>
      <c r="D90" s="8" t="s">
        <v>60</v>
      </c>
      <c r="E90" s="9">
        <v>40544</v>
      </c>
      <c r="F90" s="10">
        <v>28140</v>
      </c>
      <c r="G90" s="10">
        <v>0</v>
      </c>
      <c r="H90" s="8" t="s">
        <v>24</v>
      </c>
      <c r="I90" s="10">
        <v>0</v>
      </c>
      <c r="J90" s="10">
        <v>20401</v>
      </c>
      <c r="K90" s="10">
        <v>703.5</v>
      </c>
      <c r="L90" s="10">
        <v>21104.5</v>
      </c>
      <c r="M90" s="10">
        <v>7035.5</v>
      </c>
      <c r="N90" s="8" t="s">
        <v>26</v>
      </c>
      <c r="O90" s="10">
        <v>40</v>
      </c>
    </row>
    <row r="91" spans="2:15" ht="13.5">
      <c r="B91" s="4">
        <v>82</v>
      </c>
      <c r="C91" s="8" t="s">
        <v>24</v>
      </c>
      <c r="D91" s="8" t="s">
        <v>60</v>
      </c>
      <c r="E91" s="9">
        <v>40909</v>
      </c>
      <c r="F91" s="10">
        <v>9210</v>
      </c>
      <c r="G91" s="10">
        <v>0</v>
      </c>
      <c r="H91" s="8" t="s">
        <v>24</v>
      </c>
      <c r="I91" s="10">
        <v>0</v>
      </c>
      <c r="J91" s="10">
        <v>2302</v>
      </c>
      <c r="K91" s="10">
        <v>230.25</v>
      </c>
      <c r="L91" s="10">
        <v>2532.25</v>
      </c>
      <c r="M91" s="10">
        <v>6677.75</v>
      </c>
      <c r="N91" s="8" t="s">
        <v>26</v>
      </c>
      <c r="O91" s="10">
        <v>40</v>
      </c>
    </row>
    <row r="92" spans="3:15" ht="13.5">
      <c r="C92" s="8"/>
      <c r="D92" s="16" t="s">
        <v>71</v>
      </c>
      <c r="E92" s="9"/>
      <c r="F92" s="19">
        <f>SUM(F49:F91)</f>
        <v>25556625</v>
      </c>
      <c r="G92" s="19"/>
      <c r="H92" s="15"/>
      <c r="I92" s="19"/>
      <c r="J92" s="19"/>
      <c r="K92" s="19">
        <f>SUM(K49:K91)</f>
        <v>638915.7000000002</v>
      </c>
      <c r="L92" s="10"/>
      <c r="M92" s="10"/>
      <c r="N92" s="8"/>
      <c r="O92" s="10"/>
    </row>
    <row r="93" spans="2:15" ht="13.5">
      <c r="B93" s="4">
        <v>16</v>
      </c>
      <c r="C93" s="8" t="s">
        <v>24</v>
      </c>
      <c r="D93" s="8" t="s">
        <v>42</v>
      </c>
      <c r="E93" s="9">
        <v>40909</v>
      </c>
      <c r="F93" s="19">
        <v>23762</v>
      </c>
      <c r="G93" s="19">
        <v>0</v>
      </c>
      <c r="H93" s="15" t="s">
        <v>24</v>
      </c>
      <c r="I93" s="19">
        <v>0</v>
      </c>
      <c r="J93" s="19">
        <v>11881</v>
      </c>
      <c r="K93" s="19">
        <v>1188.1</v>
      </c>
      <c r="L93" s="10">
        <v>13069.1</v>
      </c>
      <c r="M93" s="10">
        <v>10692.9</v>
      </c>
      <c r="N93" s="8" t="s">
        <v>26</v>
      </c>
      <c r="O93" s="10">
        <v>20</v>
      </c>
    </row>
    <row r="94" spans="3:15" ht="13.5">
      <c r="C94" s="8"/>
      <c r="D94" s="8"/>
      <c r="E94" s="9"/>
      <c r="F94" s="10"/>
      <c r="G94" s="10"/>
      <c r="H94" s="8"/>
      <c r="I94" s="10"/>
      <c r="J94" s="10"/>
      <c r="K94" s="10"/>
      <c r="L94" s="10"/>
      <c r="M94" s="10"/>
      <c r="N94" s="8"/>
      <c r="O94" s="10"/>
    </row>
    <row r="95" spans="2:15" ht="13.5">
      <c r="B95" s="4">
        <v>2</v>
      </c>
      <c r="C95" s="8" t="s">
        <v>24</v>
      </c>
      <c r="D95" s="8" t="s">
        <v>38</v>
      </c>
      <c r="E95" s="9">
        <v>32509</v>
      </c>
      <c r="F95" s="10">
        <v>82571</v>
      </c>
      <c r="G95" s="10">
        <v>0</v>
      </c>
      <c r="H95" s="8" t="s">
        <v>24</v>
      </c>
      <c r="I95" s="10">
        <v>0</v>
      </c>
      <c r="J95" s="10">
        <v>82459</v>
      </c>
      <c r="K95" s="10">
        <v>112</v>
      </c>
      <c r="L95" s="10">
        <v>82571</v>
      </c>
      <c r="M95" s="10">
        <v>0</v>
      </c>
      <c r="N95" s="8" t="s">
        <v>26</v>
      </c>
      <c r="O95" s="10">
        <v>40</v>
      </c>
    </row>
    <row r="96" spans="2:15" ht="13.5">
      <c r="B96" s="4">
        <v>8</v>
      </c>
      <c r="C96" s="8" t="s">
        <v>24</v>
      </c>
      <c r="D96" s="8" t="s">
        <v>38</v>
      </c>
      <c r="E96" s="9">
        <v>37257</v>
      </c>
      <c r="F96" s="10">
        <v>240620</v>
      </c>
      <c r="G96" s="10">
        <v>0</v>
      </c>
      <c r="H96" s="8" t="s">
        <v>24</v>
      </c>
      <c r="I96" s="10">
        <v>0</v>
      </c>
      <c r="J96" s="10">
        <v>117306</v>
      </c>
      <c r="K96" s="10">
        <v>6015.5</v>
      </c>
      <c r="L96" s="10">
        <v>123321.5</v>
      </c>
      <c r="M96" s="10">
        <v>117298.5</v>
      </c>
      <c r="N96" s="8" t="s">
        <v>26</v>
      </c>
      <c r="O96" s="10">
        <v>40</v>
      </c>
    </row>
    <row r="97" spans="2:15" ht="13.5">
      <c r="B97" s="4">
        <v>9</v>
      </c>
      <c r="C97" s="8" t="s">
        <v>24</v>
      </c>
      <c r="D97" s="8" t="s">
        <v>38</v>
      </c>
      <c r="E97" s="9">
        <v>37257</v>
      </c>
      <c r="F97" s="10">
        <v>232000</v>
      </c>
      <c r="G97" s="10">
        <v>0</v>
      </c>
      <c r="H97" s="8" t="s">
        <v>24</v>
      </c>
      <c r="I97" s="10">
        <v>0</v>
      </c>
      <c r="J97" s="10">
        <v>114550</v>
      </c>
      <c r="K97" s="10">
        <v>5800</v>
      </c>
      <c r="L97" s="10">
        <v>120350</v>
      </c>
      <c r="M97" s="10">
        <v>111650</v>
      </c>
      <c r="N97" s="8" t="s">
        <v>26</v>
      </c>
      <c r="O97" s="10">
        <v>40</v>
      </c>
    </row>
    <row r="98" spans="2:15" ht="13.5">
      <c r="B98" s="4">
        <v>10</v>
      </c>
      <c r="C98" s="8" t="s">
        <v>24</v>
      </c>
      <c r="D98" s="8" t="s">
        <v>38</v>
      </c>
      <c r="E98" s="9">
        <v>38353</v>
      </c>
      <c r="F98" s="10">
        <v>654037</v>
      </c>
      <c r="G98" s="10">
        <v>0</v>
      </c>
      <c r="H98" s="8" t="s">
        <v>24</v>
      </c>
      <c r="I98" s="10">
        <v>0</v>
      </c>
      <c r="J98" s="10">
        <v>276603</v>
      </c>
      <c r="K98" s="10">
        <v>16350.93</v>
      </c>
      <c r="L98" s="10">
        <v>292953.93</v>
      </c>
      <c r="M98" s="10">
        <v>361083.07</v>
      </c>
      <c r="N98" s="8" t="s">
        <v>26</v>
      </c>
      <c r="O98" s="10">
        <v>40</v>
      </c>
    </row>
    <row r="99" spans="2:15" ht="13.5">
      <c r="B99" s="4">
        <v>18</v>
      </c>
      <c r="C99" s="8" t="s">
        <v>24</v>
      </c>
      <c r="D99" s="8" t="s">
        <v>44</v>
      </c>
      <c r="E99" s="9">
        <v>42370</v>
      </c>
      <c r="F99" s="10">
        <v>665664</v>
      </c>
      <c r="G99" s="10">
        <v>0</v>
      </c>
      <c r="H99" s="8" t="s">
        <v>24</v>
      </c>
      <c r="I99" s="10">
        <v>0</v>
      </c>
      <c r="J99" s="10">
        <v>99850</v>
      </c>
      <c r="K99" s="10">
        <v>16641.6</v>
      </c>
      <c r="L99" s="10">
        <v>116491.6</v>
      </c>
      <c r="M99" s="10">
        <v>549172.4</v>
      </c>
      <c r="N99" s="8" t="s">
        <v>26</v>
      </c>
      <c r="O99" s="10">
        <v>40</v>
      </c>
    </row>
    <row r="100" spans="3:15" ht="13.5">
      <c r="C100" s="8"/>
      <c r="D100" s="16" t="s">
        <v>71</v>
      </c>
      <c r="E100" s="9"/>
      <c r="F100" s="19">
        <f>SUM(F95:F99)</f>
        <v>1874892</v>
      </c>
      <c r="G100" s="19"/>
      <c r="H100" s="15"/>
      <c r="I100" s="19"/>
      <c r="J100" s="19"/>
      <c r="K100" s="19">
        <f>SUM(K95:K99)</f>
        <v>44920.03</v>
      </c>
      <c r="L100" s="10"/>
      <c r="M100" s="10"/>
      <c r="N100" s="8"/>
      <c r="O100" s="10"/>
    </row>
    <row r="101" spans="2:15" ht="13.5">
      <c r="B101" s="4">
        <v>171</v>
      </c>
      <c r="C101" s="8" t="s">
        <v>24</v>
      </c>
      <c r="D101" s="8" t="s">
        <v>66</v>
      </c>
      <c r="E101" s="9">
        <v>37347</v>
      </c>
      <c r="F101" s="10">
        <v>1346167</v>
      </c>
      <c r="G101" s="10">
        <v>0</v>
      </c>
      <c r="H101" s="8" t="s">
        <v>24</v>
      </c>
      <c r="I101" s="10">
        <v>0</v>
      </c>
      <c r="J101" s="10">
        <v>664669</v>
      </c>
      <c r="K101" s="10">
        <v>33654.18</v>
      </c>
      <c r="L101" s="10">
        <v>698323.18</v>
      </c>
      <c r="M101" s="10">
        <v>647843.82</v>
      </c>
      <c r="N101" s="8" t="s">
        <v>26</v>
      </c>
      <c r="O101" s="10">
        <v>40</v>
      </c>
    </row>
    <row r="102" spans="2:15" ht="13.5">
      <c r="B102" s="4">
        <v>172</v>
      </c>
      <c r="C102" s="8" t="s">
        <v>24</v>
      </c>
      <c r="D102" s="8" t="s">
        <v>67</v>
      </c>
      <c r="E102" s="9">
        <v>37347</v>
      </c>
      <c r="F102" s="10">
        <v>805788</v>
      </c>
      <c r="G102" s="10">
        <v>0</v>
      </c>
      <c r="H102" s="8" t="s">
        <v>24</v>
      </c>
      <c r="I102" s="10">
        <v>0</v>
      </c>
      <c r="J102" s="10">
        <v>397660</v>
      </c>
      <c r="K102" s="10">
        <v>20144.7</v>
      </c>
      <c r="L102" s="10">
        <v>417804.7</v>
      </c>
      <c r="M102" s="10">
        <v>387983.3</v>
      </c>
      <c r="N102" s="8" t="s">
        <v>26</v>
      </c>
      <c r="O102" s="10">
        <v>40</v>
      </c>
    </row>
    <row r="103" spans="2:15" ht="13.5">
      <c r="B103" s="4">
        <v>173</v>
      </c>
      <c r="C103" s="8" t="s">
        <v>24</v>
      </c>
      <c r="D103" s="8" t="s">
        <v>67</v>
      </c>
      <c r="E103" s="9">
        <v>37622</v>
      </c>
      <c r="F103" s="10">
        <v>1072</v>
      </c>
      <c r="G103" s="10">
        <v>0</v>
      </c>
      <c r="H103" s="8" t="s">
        <v>24</v>
      </c>
      <c r="I103" s="10">
        <v>0</v>
      </c>
      <c r="J103" s="10">
        <v>511</v>
      </c>
      <c r="K103" s="10">
        <v>26.8</v>
      </c>
      <c r="L103" s="10">
        <v>537.8</v>
      </c>
      <c r="M103" s="10">
        <v>534.2</v>
      </c>
      <c r="N103" s="8" t="s">
        <v>26</v>
      </c>
      <c r="O103" s="10">
        <v>40</v>
      </c>
    </row>
    <row r="104" spans="2:15" ht="13.5">
      <c r="B104" s="4">
        <v>174</v>
      </c>
      <c r="C104" s="8" t="s">
        <v>24</v>
      </c>
      <c r="D104" s="8" t="s">
        <v>67</v>
      </c>
      <c r="E104" s="9">
        <v>37680</v>
      </c>
      <c r="F104" s="10">
        <v>4425</v>
      </c>
      <c r="G104" s="10">
        <v>0</v>
      </c>
      <c r="H104" s="8" t="s">
        <v>24</v>
      </c>
      <c r="I104" s="10">
        <v>0</v>
      </c>
      <c r="J104" s="10">
        <v>2086</v>
      </c>
      <c r="K104" s="10">
        <v>110.63</v>
      </c>
      <c r="L104" s="10">
        <v>2196.63</v>
      </c>
      <c r="M104" s="10">
        <v>2228.37</v>
      </c>
      <c r="N104" s="8" t="s">
        <v>26</v>
      </c>
      <c r="O104" s="10">
        <v>40</v>
      </c>
    </row>
    <row r="105" spans="3:15" ht="13.5">
      <c r="C105" s="8"/>
      <c r="D105" s="16" t="s">
        <v>71</v>
      </c>
      <c r="E105" s="9"/>
      <c r="F105" s="19">
        <f>SUM(F101:F104)</f>
        <v>2157452</v>
      </c>
      <c r="G105" s="19"/>
      <c r="H105" s="15"/>
      <c r="I105" s="19"/>
      <c r="J105" s="19"/>
      <c r="K105" s="19">
        <f>SUM(K101:K104)</f>
        <v>53936.310000000005</v>
      </c>
      <c r="L105" s="10"/>
      <c r="M105" s="10"/>
      <c r="N105" s="8"/>
      <c r="O105" s="10"/>
    </row>
    <row r="106" spans="2:15" ht="13.5">
      <c r="B106" s="4">
        <v>175</v>
      </c>
      <c r="C106" s="8" t="s">
        <v>24</v>
      </c>
      <c r="D106" s="8" t="s">
        <v>68</v>
      </c>
      <c r="E106" s="9">
        <v>37347</v>
      </c>
      <c r="F106" s="10">
        <v>2288544</v>
      </c>
      <c r="G106" s="10">
        <v>0</v>
      </c>
      <c r="H106" s="8" t="s">
        <v>24</v>
      </c>
      <c r="I106" s="10">
        <v>0</v>
      </c>
      <c r="J106" s="10">
        <v>2259936</v>
      </c>
      <c r="K106" s="10">
        <v>28608</v>
      </c>
      <c r="L106" s="10">
        <v>2288544</v>
      </c>
      <c r="M106" s="10">
        <v>0</v>
      </c>
      <c r="N106" s="8" t="s">
        <v>26</v>
      </c>
      <c r="O106" s="10">
        <v>20</v>
      </c>
    </row>
    <row r="107" spans="2:15" ht="13.5">
      <c r="B107" s="4">
        <v>176</v>
      </c>
      <c r="C107" s="8" t="s">
        <v>24</v>
      </c>
      <c r="D107" s="8" t="s">
        <v>68</v>
      </c>
      <c r="E107" s="9">
        <v>37380</v>
      </c>
      <c r="F107" s="10">
        <v>256233</v>
      </c>
      <c r="G107" s="10">
        <v>0</v>
      </c>
      <c r="H107" s="8" t="s">
        <v>24</v>
      </c>
      <c r="I107" s="10">
        <v>0</v>
      </c>
      <c r="J107" s="10">
        <v>249830</v>
      </c>
      <c r="K107" s="10">
        <v>6403</v>
      </c>
      <c r="L107" s="10">
        <v>256233</v>
      </c>
      <c r="M107" s="10">
        <v>0</v>
      </c>
      <c r="N107" s="8" t="s">
        <v>26</v>
      </c>
      <c r="O107" s="10">
        <v>20</v>
      </c>
    </row>
    <row r="108" spans="2:15" ht="13.5">
      <c r="B108" s="4">
        <v>177</v>
      </c>
      <c r="C108" s="8" t="s">
        <v>24</v>
      </c>
      <c r="D108" s="8" t="s">
        <v>68</v>
      </c>
      <c r="E108" s="9">
        <v>39814</v>
      </c>
      <c r="F108" s="10">
        <v>46055</v>
      </c>
      <c r="G108" s="10">
        <v>0</v>
      </c>
      <c r="H108" s="8" t="s">
        <v>24</v>
      </c>
      <c r="I108" s="10">
        <v>0</v>
      </c>
      <c r="J108" s="10">
        <v>26481</v>
      </c>
      <c r="K108" s="10">
        <v>2302.75</v>
      </c>
      <c r="L108" s="10">
        <v>28783.75</v>
      </c>
      <c r="M108" s="10">
        <v>17271.25</v>
      </c>
      <c r="N108" s="8" t="s">
        <v>26</v>
      </c>
      <c r="O108" s="10">
        <v>20</v>
      </c>
    </row>
    <row r="109" spans="2:15" ht="13.5">
      <c r="B109" s="4">
        <v>178</v>
      </c>
      <c r="C109" s="8" t="s">
        <v>24</v>
      </c>
      <c r="D109" s="8" t="s">
        <v>68</v>
      </c>
      <c r="E109" s="9">
        <v>40359</v>
      </c>
      <c r="F109" s="10">
        <v>3806</v>
      </c>
      <c r="G109" s="10">
        <v>0</v>
      </c>
      <c r="H109" s="8" t="s">
        <v>24</v>
      </c>
      <c r="I109" s="10">
        <v>0</v>
      </c>
      <c r="J109" s="10">
        <v>2283</v>
      </c>
      <c r="K109" s="10">
        <v>190.3</v>
      </c>
      <c r="L109" s="10">
        <v>2473.3</v>
      </c>
      <c r="M109" s="10">
        <v>1332.7</v>
      </c>
      <c r="N109" s="8" t="s">
        <v>26</v>
      </c>
      <c r="O109" s="10">
        <v>20</v>
      </c>
    </row>
    <row r="110" spans="2:15" ht="13.5">
      <c r="B110" s="4">
        <v>179</v>
      </c>
      <c r="C110" s="8" t="s">
        <v>24</v>
      </c>
      <c r="D110" s="8" t="s">
        <v>68</v>
      </c>
      <c r="E110" s="9">
        <v>40359</v>
      </c>
      <c r="F110" s="10">
        <v>3295</v>
      </c>
      <c r="G110" s="10">
        <v>0</v>
      </c>
      <c r="H110" s="8" t="s">
        <v>24</v>
      </c>
      <c r="I110" s="10">
        <v>0</v>
      </c>
      <c r="J110" s="10">
        <v>1978</v>
      </c>
      <c r="K110" s="10">
        <v>164.75</v>
      </c>
      <c r="L110" s="10">
        <v>2142.75</v>
      </c>
      <c r="M110" s="10">
        <v>1152.25</v>
      </c>
      <c r="N110" s="8" t="s">
        <v>26</v>
      </c>
      <c r="O110" s="10">
        <v>20</v>
      </c>
    </row>
    <row r="111" spans="2:15" ht="13.5">
      <c r="B111" s="4">
        <v>180</v>
      </c>
      <c r="C111" s="8" t="s">
        <v>24</v>
      </c>
      <c r="D111" s="8" t="s">
        <v>68</v>
      </c>
      <c r="E111" s="9">
        <v>40544</v>
      </c>
      <c r="F111" s="10">
        <v>10613</v>
      </c>
      <c r="G111" s="10">
        <v>0</v>
      </c>
      <c r="H111" s="8" t="s">
        <v>24</v>
      </c>
      <c r="I111" s="10">
        <v>0</v>
      </c>
      <c r="J111" s="10">
        <v>5838</v>
      </c>
      <c r="K111" s="10">
        <v>530.65</v>
      </c>
      <c r="L111" s="10">
        <v>6368.65</v>
      </c>
      <c r="M111" s="10">
        <v>4244.35</v>
      </c>
      <c r="N111" s="8" t="s">
        <v>26</v>
      </c>
      <c r="O111" s="10">
        <v>20</v>
      </c>
    </row>
    <row r="112" spans="2:15" ht="13.5">
      <c r="B112" s="4">
        <v>181</v>
      </c>
      <c r="C112" s="8" t="s">
        <v>24</v>
      </c>
      <c r="D112" s="8" t="s">
        <v>68</v>
      </c>
      <c r="E112" s="9">
        <v>40909</v>
      </c>
      <c r="F112" s="10">
        <v>620</v>
      </c>
      <c r="G112" s="10">
        <v>0</v>
      </c>
      <c r="H112" s="8" t="s">
        <v>24</v>
      </c>
      <c r="I112" s="10">
        <v>0</v>
      </c>
      <c r="J112" s="10">
        <v>310</v>
      </c>
      <c r="K112" s="10">
        <v>31</v>
      </c>
      <c r="L112" s="10">
        <v>341</v>
      </c>
      <c r="M112" s="10">
        <v>279</v>
      </c>
      <c r="N112" s="8" t="s">
        <v>26</v>
      </c>
      <c r="O112" s="10">
        <v>20</v>
      </c>
    </row>
    <row r="113" spans="2:15" ht="13.5">
      <c r="B113" s="4">
        <v>182</v>
      </c>
      <c r="C113" s="8" t="s">
        <v>24</v>
      </c>
      <c r="D113" s="8" t="s">
        <v>69</v>
      </c>
      <c r="E113" s="9">
        <v>41275</v>
      </c>
      <c r="F113" s="11">
        <v>6077242</v>
      </c>
      <c r="G113" s="11">
        <v>0</v>
      </c>
      <c r="H113" s="8" t="s">
        <v>24</v>
      </c>
      <c r="I113" s="11">
        <v>0</v>
      </c>
      <c r="J113" s="11">
        <v>1367379</v>
      </c>
      <c r="K113" s="11">
        <v>151931.05</v>
      </c>
      <c r="L113" s="11">
        <v>1519310.05</v>
      </c>
      <c r="M113" s="11">
        <v>4557931.95</v>
      </c>
      <c r="N113" s="8" t="s">
        <v>26</v>
      </c>
      <c r="O113" s="10">
        <v>40</v>
      </c>
    </row>
    <row r="114" spans="3:15" ht="13.5">
      <c r="C114" s="8"/>
      <c r="D114" s="16" t="s">
        <v>71</v>
      </c>
      <c r="E114" s="9"/>
      <c r="F114" s="20">
        <f>SUM(F106:F113)</f>
        <v>8686408</v>
      </c>
      <c r="G114" s="20"/>
      <c r="H114" s="15"/>
      <c r="I114" s="20"/>
      <c r="J114" s="20"/>
      <c r="K114" s="20">
        <f>SUM(K106:K113)</f>
        <v>190161.5</v>
      </c>
      <c r="L114" s="14"/>
      <c r="M114" s="14"/>
      <c r="N114" s="8"/>
      <c r="O114" s="10"/>
    </row>
    <row r="115" spans="5:13" ht="14.25" thickBot="1">
      <c r="E115" s="12" t="s">
        <v>70</v>
      </c>
      <c r="F115" s="22">
        <f>F18+F19+F26+F27+F33+F39+F42+F48+F92+F93+F100+F105+F114</f>
        <v>38639965</v>
      </c>
      <c r="G115" s="22"/>
      <c r="H115" s="15"/>
      <c r="I115" s="22"/>
      <c r="J115" s="22"/>
      <c r="K115" s="22">
        <f>K18+K19+K26+K27+K33+K39+K42+K48+K92+K93+K100+K105+K114</f>
        <v>970890.5600000003</v>
      </c>
      <c r="L115" s="13"/>
      <c r="M115" s="13"/>
    </row>
    <row r="116" ht="14.25" thickTop="1"/>
  </sheetData>
  <sheetProtection/>
  <mergeCells count="3">
    <mergeCell ref="B2:O2"/>
    <mergeCell ref="G5:H5"/>
    <mergeCell ref="G6:H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Janet Reid</cp:lastModifiedBy>
  <cp:lastPrinted>2023-07-09T14:12:57Z</cp:lastPrinted>
  <dcterms:created xsi:type="dcterms:W3CDTF">2023-07-09T14:11:25Z</dcterms:created>
  <dcterms:modified xsi:type="dcterms:W3CDTF">2023-10-04T17:31:44Z</dcterms:modified>
  <cp:category/>
  <cp:version/>
  <cp:contentType/>
  <cp:contentStatus/>
</cp:coreProperties>
</file>