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760115_corp_aepsc_com/Documents/Desktop/"/>
    </mc:Choice>
  </mc:AlternateContent>
  <xr:revisionPtr revIDLastSave="13" documentId="8_{7B7D2CE8-3032-404C-BC72-1A692136EB45}" xr6:coauthVersionLast="47" xr6:coauthVersionMax="47" xr10:uidLastSave="{C6F970A6-89DB-4659-8941-80700ABA4320}"/>
  <bookViews>
    <workbookView xWindow="28680" yWindow="-120" windowWidth="29040" windowHeight="15720" xr2:uid="{E2E59560-B2F0-4BD3-811F-06827F0EEE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F16" i="1"/>
  <c r="B16" i="1"/>
  <c r="D9" i="1"/>
  <c r="E9" i="1" s="1"/>
  <c r="C14" i="1"/>
  <c r="C13" i="1"/>
  <c r="C12" i="1"/>
  <c r="C11" i="1"/>
  <c r="C10" i="1"/>
  <c r="C9" i="1"/>
  <c r="C16" i="1" l="1"/>
  <c r="G9" i="1"/>
  <c r="D10" i="1" l="1"/>
  <c r="E10" i="1" l="1"/>
  <c r="G10" i="1" l="1"/>
  <c r="D11" i="1" l="1"/>
  <c r="E11" i="1" l="1"/>
  <c r="G11" i="1" l="1"/>
  <c r="D12" i="1" l="1"/>
  <c r="E12" i="1" l="1"/>
  <c r="G12" i="1" l="1"/>
  <c r="D13" i="1" l="1"/>
  <c r="E13" i="1" l="1"/>
  <c r="G13" i="1" s="1"/>
  <c r="D14" i="1" l="1"/>
  <c r="E14" i="1" l="1"/>
  <c r="D16" i="1"/>
  <c r="G14" i="1" l="1"/>
  <c r="E16" i="1"/>
  <c r="I16" i="1" l="1"/>
  <c r="G16" i="1"/>
</calcChain>
</file>

<file path=xl/sharedStrings.xml><?xml version="1.0" encoding="utf-8"?>
<sst xmlns="http://schemas.openxmlformats.org/spreadsheetml/2006/main" count="34" uniqueCount="27">
  <si>
    <t>Year 1</t>
  </si>
  <si>
    <t>Year 0</t>
  </si>
  <si>
    <t>Cost</t>
  </si>
  <si>
    <t>Rider</t>
  </si>
  <si>
    <t>Revenue</t>
  </si>
  <si>
    <t>Actual</t>
  </si>
  <si>
    <t>Over/Under</t>
  </si>
  <si>
    <t>Year 2</t>
  </si>
  <si>
    <t>Year 3</t>
  </si>
  <si>
    <t>Year 4</t>
  </si>
  <si>
    <t>Year 5</t>
  </si>
  <si>
    <t>Year 6</t>
  </si>
  <si>
    <t>Prior Year</t>
  </si>
  <si>
    <t>Current Rider Design Basis</t>
  </si>
  <si>
    <t>Design Target</t>
  </si>
  <si>
    <t>Total Year 1-6</t>
  </si>
  <si>
    <t>Period</t>
  </si>
  <si>
    <t>A</t>
  </si>
  <si>
    <t>B</t>
  </si>
  <si>
    <t>C = B'</t>
  </si>
  <si>
    <t>D = G'</t>
  </si>
  <si>
    <t>E = C + D</t>
  </si>
  <si>
    <t>F</t>
  </si>
  <si>
    <t>G = E - F</t>
  </si>
  <si>
    <t>H = B - F</t>
  </si>
  <si>
    <t>Kentucky Power Company - Simplified Tariff PPA Illustration</t>
  </si>
  <si>
    <r>
      <rPr>
        <u/>
        <sz val="18"/>
        <color rgb="FFFF0000"/>
        <rFont val="Calibri"/>
        <family val="2"/>
        <scheme val="minor"/>
      </rPr>
      <t>(Over)</t>
    </r>
    <r>
      <rPr>
        <u/>
        <sz val="18"/>
        <color theme="1"/>
        <rFont val="Calibri"/>
        <family val="2"/>
        <scheme val="minor"/>
      </rPr>
      <t>/Under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</si>
</sst>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quotePrefix="1" applyFont="1" applyAlignment="1">
      <alignment horizontal="center"/>
    </xf>
    <xf numFmtId="0" fontId="3" fillId="0" borderId="2" xfId="0" applyFont="1" applyBorder="1"/>
    <xf numFmtId="38" fontId="3" fillId="0" borderId="2" xfId="0" applyNumberFormat="1" applyFont="1" applyBorder="1"/>
    <xf numFmtId="38" fontId="3" fillId="0" borderId="0" xfId="0" applyNumberFormat="1" applyFont="1"/>
    <xf numFmtId="0" fontId="3" fillId="0" borderId="1" xfId="0" applyFont="1" applyBorder="1"/>
    <xf numFmtId="38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FB12-3A77-4CCF-BEBE-C6901DAC0555}">
  <dimension ref="A1:I16"/>
  <sheetViews>
    <sheetView tabSelected="1" workbookViewId="0">
      <selection activeCell="C9" sqref="C9"/>
    </sheetView>
  </sheetViews>
  <sheetFormatPr defaultRowHeight="23.25" x14ac:dyDescent="0.35"/>
  <cols>
    <col min="1" max="1" width="21" style="2" bestFit="1" customWidth="1"/>
    <col min="2" max="2" width="10.28515625" style="2" bestFit="1" customWidth="1"/>
    <col min="3" max="3" width="15.140625" style="2" bestFit="1" customWidth="1"/>
    <col min="4" max="4" width="18.28515625" style="2" bestFit="1" customWidth="1"/>
    <col min="5" max="5" width="20.7109375" style="2" bestFit="1" customWidth="1"/>
    <col min="6" max="6" width="13.7109375" style="2" bestFit="1" customWidth="1"/>
    <col min="7" max="7" width="20.28515625" style="2" bestFit="1" customWidth="1"/>
    <col min="8" max="8" width="3.7109375" style="2" customWidth="1"/>
    <col min="9" max="9" width="20.28515625" style="2" bestFit="1" customWidth="1"/>
    <col min="10" max="16384" width="9.140625" style="2"/>
  </cols>
  <sheetData>
    <row r="1" spans="1:9" s="2" customFormat="1" x14ac:dyDescent="0.35">
      <c r="A1" s="1" t="s">
        <v>25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5"/>
    <row r="3" spans="1:9" s="2" customFormat="1" x14ac:dyDescent="0.35">
      <c r="B3" s="3" t="s">
        <v>13</v>
      </c>
      <c r="C3" s="3"/>
      <c r="D3" s="3"/>
      <c r="E3" s="3"/>
      <c r="F3" s="3"/>
      <c r="G3" s="3"/>
      <c r="I3" s="4" t="s">
        <v>5</v>
      </c>
    </row>
    <row r="4" spans="1:9" s="2" customFormat="1" x14ac:dyDescent="0.35">
      <c r="B4" s="4" t="s">
        <v>5</v>
      </c>
      <c r="C4" s="4" t="s">
        <v>12</v>
      </c>
      <c r="D4" s="4" t="s">
        <v>12</v>
      </c>
      <c r="E4" s="4" t="s">
        <v>3</v>
      </c>
      <c r="F4" s="4" t="s">
        <v>3</v>
      </c>
      <c r="G4" s="4" t="s">
        <v>3</v>
      </c>
      <c r="I4" s="4" t="s">
        <v>3</v>
      </c>
    </row>
    <row r="5" spans="1:9" s="2" customFormat="1" x14ac:dyDescent="0.35">
      <c r="A5" s="5" t="s">
        <v>16</v>
      </c>
      <c r="B5" s="5" t="s">
        <v>2</v>
      </c>
      <c r="C5" s="5" t="s">
        <v>2</v>
      </c>
      <c r="D5" s="5" t="s">
        <v>6</v>
      </c>
      <c r="E5" s="5" t="s">
        <v>14</v>
      </c>
      <c r="F5" s="5" t="s">
        <v>4</v>
      </c>
      <c r="G5" s="5" t="s">
        <v>26</v>
      </c>
      <c r="H5" s="6"/>
      <c r="I5" s="5" t="s">
        <v>26</v>
      </c>
    </row>
    <row r="6" spans="1:9" s="2" customFormat="1" x14ac:dyDescent="0.35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I6" s="7" t="s">
        <v>24</v>
      </c>
    </row>
    <row r="7" spans="1:9" s="2" customFormat="1" x14ac:dyDescent="0.35">
      <c r="B7" s="4"/>
      <c r="C7" s="4"/>
      <c r="D7" s="4"/>
      <c r="E7" s="4"/>
      <c r="F7" s="4"/>
      <c r="G7" s="4"/>
      <c r="I7" s="4"/>
    </row>
    <row r="8" spans="1:9" s="2" customFormat="1" x14ac:dyDescent="0.35">
      <c r="A8" s="8" t="s">
        <v>1</v>
      </c>
      <c r="B8" s="9">
        <v>100</v>
      </c>
      <c r="C8" s="9"/>
      <c r="D8" s="9"/>
      <c r="E8" s="9"/>
      <c r="F8" s="9"/>
      <c r="G8" s="9"/>
      <c r="I8" s="9"/>
    </row>
    <row r="9" spans="1:9" s="2" customFormat="1" x14ac:dyDescent="0.35">
      <c r="A9" s="2" t="s">
        <v>0</v>
      </c>
      <c r="B9" s="10">
        <v>103</v>
      </c>
      <c r="C9" s="10">
        <f t="shared" ref="C9:C14" si="0">B8</f>
        <v>100</v>
      </c>
      <c r="D9" s="10">
        <f t="shared" ref="D9:D14" si="1">G8</f>
        <v>0</v>
      </c>
      <c r="E9" s="10">
        <f t="shared" ref="E9:E14" si="2">SUM(C9:D9)</f>
        <v>100</v>
      </c>
      <c r="F9" s="10">
        <v>100</v>
      </c>
      <c r="G9" s="10">
        <f t="shared" ref="G9:G14" si="3">E9-F9</f>
        <v>0</v>
      </c>
      <c r="I9" s="10">
        <f>B9-F9</f>
        <v>3</v>
      </c>
    </row>
    <row r="10" spans="1:9" s="2" customFormat="1" x14ac:dyDescent="0.35">
      <c r="A10" s="2" t="s">
        <v>7</v>
      </c>
      <c r="B10" s="10">
        <v>107</v>
      </c>
      <c r="C10" s="10">
        <f t="shared" si="0"/>
        <v>103</v>
      </c>
      <c r="D10" s="10">
        <f t="shared" si="1"/>
        <v>0</v>
      </c>
      <c r="E10" s="10">
        <f t="shared" si="2"/>
        <v>103</v>
      </c>
      <c r="F10" s="10">
        <v>104</v>
      </c>
      <c r="G10" s="10">
        <f t="shared" si="3"/>
        <v>-1</v>
      </c>
      <c r="I10" s="10">
        <f t="shared" ref="I10:I14" si="4">B10-F10</f>
        <v>3</v>
      </c>
    </row>
    <row r="11" spans="1:9" s="2" customFormat="1" x14ac:dyDescent="0.35">
      <c r="A11" s="2" t="s">
        <v>8</v>
      </c>
      <c r="B11" s="10">
        <v>112</v>
      </c>
      <c r="C11" s="10">
        <f t="shared" si="0"/>
        <v>107</v>
      </c>
      <c r="D11" s="10">
        <f t="shared" si="1"/>
        <v>-1</v>
      </c>
      <c r="E11" s="10">
        <f t="shared" si="2"/>
        <v>106</v>
      </c>
      <c r="F11" s="10">
        <v>105</v>
      </c>
      <c r="G11" s="10">
        <f t="shared" si="3"/>
        <v>1</v>
      </c>
      <c r="I11" s="10">
        <f t="shared" si="4"/>
        <v>7</v>
      </c>
    </row>
    <row r="12" spans="1:9" s="2" customFormat="1" x14ac:dyDescent="0.35">
      <c r="A12" s="2" t="s">
        <v>9</v>
      </c>
      <c r="B12" s="10">
        <v>118</v>
      </c>
      <c r="C12" s="10">
        <f t="shared" si="0"/>
        <v>112</v>
      </c>
      <c r="D12" s="10">
        <f t="shared" si="1"/>
        <v>1</v>
      </c>
      <c r="E12" s="10">
        <f t="shared" si="2"/>
        <v>113</v>
      </c>
      <c r="F12" s="10">
        <v>112</v>
      </c>
      <c r="G12" s="10">
        <f t="shared" si="3"/>
        <v>1</v>
      </c>
      <c r="I12" s="10">
        <f t="shared" si="4"/>
        <v>6</v>
      </c>
    </row>
    <row r="13" spans="1:9" s="2" customFormat="1" x14ac:dyDescent="0.35">
      <c r="A13" s="2" t="s">
        <v>10</v>
      </c>
      <c r="B13" s="10">
        <v>125</v>
      </c>
      <c r="C13" s="10">
        <f t="shared" si="0"/>
        <v>118</v>
      </c>
      <c r="D13" s="10">
        <f t="shared" si="1"/>
        <v>1</v>
      </c>
      <c r="E13" s="10">
        <f t="shared" si="2"/>
        <v>119</v>
      </c>
      <c r="F13" s="10">
        <v>120</v>
      </c>
      <c r="G13" s="10">
        <f t="shared" si="3"/>
        <v>-1</v>
      </c>
      <c r="I13" s="10">
        <f t="shared" si="4"/>
        <v>5</v>
      </c>
    </row>
    <row r="14" spans="1:9" s="2" customFormat="1" x14ac:dyDescent="0.35">
      <c r="A14" s="2" t="s">
        <v>11</v>
      </c>
      <c r="B14" s="10">
        <v>133</v>
      </c>
      <c r="C14" s="10">
        <f t="shared" si="0"/>
        <v>125</v>
      </c>
      <c r="D14" s="10">
        <f t="shared" si="1"/>
        <v>-1</v>
      </c>
      <c r="E14" s="10">
        <f t="shared" si="2"/>
        <v>124</v>
      </c>
      <c r="F14" s="10">
        <v>124</v>
      </c>
      <c r="G14" s="10">
        <f t="shared" si="3"/>
        <v>0</v>
      </c>
      <c r="I14" s="10">
        <f t="shared" si="4"/>
        <v>9</v>
      </c>
    </row>
    <row r="15" spans="1:9" s="2" customFormat="1" x14ac:dyDescent="0.35">
      <c r="A15" s="11"/>
      <c r="B15" s="12"/>
      <c r="C15" s="12"/>
      <c r="D15" s="12"/>
      <c r="E15" s="12"/>
      <c r="F15" s="12"/>
      <c r="G15" s="12"/>
      <c r="I15" s="12"/>
    </row>
    <row r="16" spans="1:9" s="2" customFormat="1" x14ac:dyDescent="0.35">
      <c r="A16" s="2" t="s">
        <v>15</v>
      </c>
      <c r="B16" s="10">
        <f>SUM(B9:B14)</f>
        <v>698</v>
      </c>
      <c r="C16" s="10">
        <f>SUM(C9:C14)</f>
        <v>665</v>
      </c>
      <c r="D16" s="10">
        <f>SUM(D9:D14)</f>
        <v>0</v>
      </c>
      <c r="E16" s="10">
        <f>SUM(E9:E14)</f>
        <v>665</v>
      </c>
      <c r="F16" s="10">
        <f>SUM(F9:F14)</f>
        <v>665</v>
      </c>
      <c r="G16" s="10">
        <f>SUM(G9:G14)</f>
        <v>0</v>
      </c>
      <c r="I16" s="10">
        <f>SUM(I9:I14)</f>
        <v>33</v>
      </c>
    </row>
  </sheetData>
  <mergeCells count="2">
    <mergeCell ref="B3:G3"/>
    <mergeCell ref="A1:I1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UwYzMxODI0LTA3ODAtNDkxMC04N2QxLWVhYWZmZDE4MmQ0MiIgdmFsdWU9IiIgeG1sbnM9Imh0dHA6Ly93d3cuYm9sZG9uamFtZXMuY29tLzIwMDgvMDEvc2llL2ludGVybmFsL2xhYmVsIiAvPjwvc2lzbD48VXNlck5hbWU+Q09SUFxzNzYwMTE1PC9Vc2VyTmFtZT48RGF0ZVRpbWU+MTAvMTMvMjAyMyAxMjo1MjoyM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50c31824-0780-4910-87d1-eaaffd182d42" value=""/>
</sisl>
</file>

<file path=customXml/itemProps1.xml><?xml version="1.0" encoding="utf-8"?>
<ds:datastoreItem xmlns:ds="http://schemas.openxmlformats.org/officeDocument/2006/customXml" ds:itemID="{5A21A511-AE1F-4DCE-AC19-4DD94ACBB45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B02208E-A9E2-422C-8C00-8E391554BB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s760115</dc:creator>
  <cp:lastModifiedBy>David M Roush</cp:lastModifiedBy>
  <dcterms:created xsi:type="dcterms:W3CDTF">2023-10-13T12:07:51Z</dcterms:created>
  <dcterms:modified xsi:type="dcterms:W3CDTF">2023-10-13T12:54:55Z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4227a933-1e1c-4472-aeac-695e011d05af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uid="50c31824-0780-4910-87d1-eaaffd182d42" value="" /&gt;&lt;/sisl&gt;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Saver">
    <vt:lpwstr>NtRYNzRbVoi/ImmTLTGZCG70P5yPqyUx</vt:lpwstr>
  </property>
  <property fmtid="{D5CDD505-2E9C-101B-9397-08002B2CF9AE}" pid="11" name="bjLabelHistoryID">
    <vt:lpwstr>{5A21A511-AE1F-4DCE-AC19-4DD94ACBB459}</vt:lpwstr>
  </property>
</Properties>
</file>