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BREC IRP 2023-00310\Responses to Supplemental Requests for Information\Ready for Big Rivers Internal Review\2.5.24 1230 PM\"/>
    </mc:Choice>
  </mc:AlternateContent>
  <bookViews>
    <workbookView xWindow="0" yWindow="0" windowWidth="28800" windowHeight="1230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</sheets>
  <definedNames>
    <definedName name="_xlnm._FilterDatabase" localSheetId="0" hidden="1">'2014'!$A$1:$I$30</definedName>
    <definedName name="_xlnm.Print_Area" localSheetId="0">'2014'!$A$1:$I$29</definedName>
    <definedName name="_xlnm.Print_Area" localSheetId="1">'2015'!$A$1:$I$22</definedName>
    <definedName name="_xlnm.Print_Area" localSheetId="2">'2016'!$A$1:$I$23</definedName>
    <definedName name="_xlnm.Print_Area" localSheetId="3">'2017'!$A$1:$I$34</definedName>
    <definedName name="_xlnm.Print_Area" localSheetId="4">'2018'!$A$1:$I$41</definedName>
    <definedName name="_xlnm.Print_Area" localSheetId="5">'2019'!$A$1:$I$70</definedName>
    <definedName name="_xlnm.Print_Area" localSheetId="6">'2020'!$A$1:$I$30</definedName>
    <definedName name="_xlnm.Print_Area" localSheetId="7">'2021'!$A$1:$I$44</definedName>
    <definedName name="_xlnm.Print_Area" localSheetId="8">'2022'!$A$1:$I$109</definedName>
    <definedName name="_xlnm.Print_Area" localSheetId="9">'2023'!$A$1:$I$49</definedName>
    <definedName name="_xlnm.Print_Titles" localSheetId="0">'2014'!$1:$1</definedName>
    <definedName name="_xlnm.Print_Titles" localSheetId="1">'2015'!$1:$1</definedName>
    <definedName name="_xlnm.Print_Titles" localSheetId="2">'2016'!$1:$1</definedName>
    <definedName name="_xlnm.Print_Titles" localSheetId="3">'2017'!$1:$1</definedName>
    <definedName name="_xlnm.Print_Titles" localSheetId="4">'2018'!$1:$1</definedName>
    <definedName name="_xlnm.Print_Titles" localSheetId="5">'2019'!$1:$1</definedName>
    <definedName name="_xlnm.Print_Titles" localSheetId="6">'2020'!$1:$1</definedName>
    <definedName name="_xlnm.Print_Titles" localSheetId="8">'2022'!$1:$1</definedName>
    <definedName name="_xlnm.Print_Titles" localSheetId="9">'2023'!$1:$1</definedName>
  </definedNames>
  <calcPr calcId="162913" calcMode="manual"/>
</workbook>
</file>

<file path=xl/calcChain.xml><?xml version="1.0" encoding="utf-8"?>
<calcChain xmlns="http://schemas.openxmlformats.org/spreadsheetml/2006/main"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2" i="10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2" i="9"/>
  <c r="F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2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2" i="5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" i="3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2" i="1"/>
</calcChain>
</file>

<file path=xl/sharedStrings.xml><?xml version="1.0" encoding="utf-8"?>
<sst xmlns="http://schemas.openxmlformats.org/spreadsheetml/2006/main" count="2295" uniqueCount="1204">
  <si>
    <t>Year</t>
  </si>
  <si>
    <t>Event Type</t>
  </si>
  <si>
    <t>Start Date</t>
  </si>
  <si>
    <t>End Date</t>
  </si>
  <si>
    <t>Duration</t>
  </si>
  <si>
    <t>Cause Code</t>
  </si>
  <si>
    <t>Verbal Description</t>
  </si>
  <si>
    <t>U1 - Forced - Immediate</t>
  </si>
  <si>
    <t>1740 - Boiler drum gage glasses/level indicator</t>
  </si>
  <si>
    <t>U2 - Forced - Delayed</t>
  </si>
  <si>
    <t>3612 - Switchyard system protection devices - external</t>
  </si>
  <si>
    <t>0310 - Pulverizer mills</t>
  </si>
  <si>
    <t>D2 - Forced - Delayed</t>
  </si>
  <si>
    <t>3210 - Circulating water pumps</t>
  </si>
  <si>
    <t>1060 - First reheater</t>
  </si>
  <si>
    <t>1040 - First superheater</t>
  </si>
  <si>
    <t>D1 - Forced - Immediate</t>
  </si>
  <si>
    <t>1000 - Waterwall (Furnace wall)</t>
  </si>
  <si>
    <t>1480 - Other induced draft fan problems</t>
  </si>
  <si>
    <t>4740 - Emergency generator trip devices</t>
  </si>
  <si>
    <t>0250 - Pulverizer feeders</t>
  </si>
  <si>
    <t>U3 - Forced - Postponed</t>
  </si>
  <si>
    <t>D3 - Forced - Postponed</t>
  </si>
  <si>
    <t>1455 - Induced draft fans</t>
  </si>
  <si>
    <t>1410 - Forced draft fan motors</t>
  </si>
  <si>
    <t>SF - Startup Failure</t>
  </si>
  <si>
    <t>0520 - Other main steam valves (including vent and drain valves but not including the turbine stop valves) A</t>
  </si>
  <si>
    <t>0335 - Pulverizer lube oil system</t>
  </si>
  <si>
    <t>0030 - Coal conveyors and feeders</t>
  </si>
  <si>
    <t>3110 - Condenser tube leaks</t>
  </si>
  <si>
    <t>3661 - 4160-volt circuit breakers</t>
  </si>
  <si>
    <t>0600 - Desuperheater/attemperator spray nozzles</t>
  </si>
  <si>
    <t>3620 - Main transformer</t>
  </si>
  <si>
    <t>4261 - Control valves</t>
  </si>
  <si>
    <t>0320 - Foreign object in Pulverizers mill</t>
  </si>
  <si>
    <t>1400 - Forced draft fans</t>
  </si>
  <si>
    <t>RS - Reserve Shutdown</t>
  </si>
  <si>
    <t>0000 - Reserve shutdown</t>
  </si>
  <si>
    <t>RESERVE SHUTDOWN</t>
  </si>
  <si>
    <t>9630 - Opacity (fossil)</t>
  </si>
  <si>
    <t>3441 - Other high pressure heater problems (see condensate system for LP and IP heater codes)</t>
  </si>
  <si>
    <t>0338 - Pulverizer control systems (temperature and pressure)</t>
  </si>
  <si>
    <t>9270 - Wet coal</t>
  </si>
  <si>
    <t>3410 - Feedwater pump</t>
  </si>
  <si>
    <t>0270 - Primary air duct and dampers</t>
  </si>
  <si>
    <t>0300 - Pulverizer motors and drives</t>
  </si>
  <si>
    <t>0260 - Primary air fan</t>
  </si>
  <si>
    <t>0330 - Pulverizer coal leak (pulverizers only)</t>
  </si>
  <si>
    <t>1050 - Second superheater</t>
  </si>
  <si>
    <t>4302 - Turbine trip devices (including instruments)</t>
  </si>
  <si>
    <t>4289 - Other lube oil system problems</t>
  </si>
  <si>
    <t>01/07/2014 23:16 CPT</t>
  </si>
  <si>
    <t>01/12/2014 12:47 CPT</t>
  </si>
  <si>
    <t>Tube leak in finishing super heater</t>
  </si>
  <si>
    <t>01/12/2014 13:53 CPT</t>
  </si>
  <si>
    <t>01/12/2014 14:58 CPT</t>
  </si>
  <si>
    <t>1999 - Boiler; miscellaneous</t>
  </si>
  <si>
    <t>unit tripped during startup on low drum level</t>
  </si>
  <si>
    <t>02/01/2014 16:45 CPT</t>
  </si>
  <si>
    <t>02/01/2014 18:45 CPT</t>
  </si>
  <si>
    <t>#5 mill tripped due to scanner problems</t>
  </si>
  <si>
    <t>02/02/2014 22:30 CPT</t>
  </si>
  <si>
    <t>02/03/2014 02:57 CPT</t>
  </si>
  <si>
    <t>#4 feeder tripped, three mill operation</t>
  </si>
  <si>
    <t>02/03/2014 11:00 CPT</t>
  </si>
  <si>
    <t>02/03/2014 19:00 CPT</t>
  </si>
  <si>
    <t>0890 - Bottom ash systems (wet or dry)</t>
  </si>
  <si>
    <t>wet bottom failure due to slag fall</t>
  </si>
  <si>
    <t>02/04/2014 22:42 CPT</t>
  </si>
  <si>
    <t>02/05/2014 03:37 CPT</t>
  </si>
  <si>
    <t>wet fuel</t>
  </si>
  <si>
    <t>02/15/2014 08:20 CPT</t>
  </si>
  <si>
    <t>02/15/2014 09:55 CPT</t>
  </si>
  <si>
    <t>03/16/2014 19:20 CPT</t>
  </si>
  <si>
    <t>03/17/2014 07:11 CPT</t>
  </si>
  <si>
    <t>#2 BFP out of service due to leak on balance drum leak-off</t>
  </si>
  <si>
    <t>03/17/2014 07:12 CPT</t>
  </si>
  <si>
    <t>03/17/2014 17:50 CPT</t>
  </si>
  <si>
    <t>0897 - Bottom ash rotary (drag chain type) conveyor and motor</t>
  </si>
  <si>
    <t>Repair to drag chain required breaking the wet seal</t>
  </si>
  <si>
    <t>03/29/2014 23:15 CPT</t>
  </si>
  <si>
    <t>03/30/2014 02:20 CPT</t>
  </si>
  <si>
    <t>04/02/2014 05:30 CPT</t>
  </si>
  <si>
    <t>04/02/2014 06:15 CPT</t>
  </si>
  <si>
    <t>Opacity exceedance</t>
  </si>
  <si>
    <t>04/02/2014 17:15 CPT</t>
  </si>
  <si>
    <t>04/02/2014 17:30 CPT</t>
  </si>
  <si>
    <t>opacity exceedance</t>
  </si>
  <si>
    <t>04/07/2014 11:54 CPT</t>
  </si>
  <si>
    <t>04/07/2014 13:15 CPT</t>
  </si>
  <si>
    <t>9300 - Transmission system problems other than catastrophes (do not include switchyard problems in this category; see codes 3600 to 3629)</t>
  </si>
  <si>
    <t>External transmission interference, frequency correction response</t>
  </si>
  <si>
    <t>04/10/2014 02:23 CPT</t>
  </si>
  <si>
    <t>04/10/2014 04:16 CPT</t>
  </si>
  <si>
    <t>#4 feeder tripped, trouble getting #3 mill on, three mill operation</t>
  </si>
  <si>
    <t>04/28/2014 01:11 CPT</t>
  </si>
  <si>
    <t>04/28/2014 04:15 CPT</t>
  </si>
  <si>
    <t>#2 mill tripped due to hot burner</t>
  </si>
  <si>
    <t>04/28/2014 05:00 CPT</t>
  </si>
  <si>
    <t>04/28/2014 05:50 CPT</t>
  </si>
  <si>
    <t>#3 mill tripped, three mill operation</t>
  </si>
  <si>
    <t>06/23/2014 13:50 CPT</t>
  </si>
  <si>
    <t>06/23/2014 17:32 CPT</t>
  </si>
  <si>
    <t>Unit tripped on high drum level during startup</t>
  </si>
  <si>
    <t>06/23/2014 17:33 CPT</t>
  </si>
  <si>
    <t>06/24/2014 07:25 CPT</t>
  </si>
  <si>
    <t>High vibration on #2 PA Fan</t>
  </si>
  <si>
    <t>06/24/2014 15:24 CPT</t>
  </si>
  <si>
    <t>06/25/2014 07:50 CPT</t>
  </si>
  <si>
    <t>Multiple mill trips</t>
  </si>
  <si>
    <t>07/02/2014 13:26 CPT</t>
  </si>
  <si>
    <t>07/02/2014 14:16 CPT</t>
  </si>
  <si>
    <t>#3 CWP tripped, discharge valve did not close</t>
  </si>
  <si>
    <t>07/08/2014 02:10 CPT</t>
  </si>
  <si>
    <t>07/09/2014 17:56 CPT</t>
  </si>
  <si>
    <t>Tube leak in reheater</t>
  </si>
  <si>
    <t>08/07/2014 18:24 CPT</t>
  </si>
  <si>
    <t>08/07/2014 19:03 CPT</t>
  </si>
  <si>
    <t>Water in bunkers when coal system deluged</t>
  </si>
  <si>
    <t>08/11/2014 15:00 CPT</t>
  </si>
  <si>
    <t>08/11/2014 15:30 CPT</t>
  </si>
  <si>
    <t>Lost both startup transformers</t>
  </si>
  <si>
    <t>09/17/2014 13:07 CPT</t>
  </si>
  <si>
    <t>09/17/2014 19:14 CPT</t>
  </si>
  <si>
    <t>broken disconnect switch on MOD 2079</t>
  </si>
  <si>
    <t>11/16/2014 13:21 CPT</t>
  </si>
  <si>
    <t>11/16/2014 19:39 CPT</t>
  </si>
  <si>
    <t>4309 - Other turbine instrument and control problems</t>
  </si>
  <si>
    <t>Unit tripped while performing the main turbine mechanical overspeed monthly trip test.</t>
  </si>
  <si>
    <t>11/19/2014 19:30 CPT</t>
  </si>
  <si>
    <t>11/19/2014 23:17 CPT</t>
  </si>
  <si>
    <t>1799 - Other boiler instrumentation and control problems</t>
  </si>
  <si>
    <t>Unit tripped on low drum level, mill trip resulted in boiler swing.</t>
  </si>
  <si>
    <t>11/29/2014 19:32 CPT</t>
  </si>
  <si>
    <t>11/29/2014 20:12 CPT</t>
  </si>
  <si>
    <t>#1 mill tripped because #1 bunker ran out of fuel</t>
  </si>
  <si>
    <t>12/07/2014 14:50 CPT</t>
  </si>
  <si>
    <t>12/07/2014 15:15 CPT</t>
  </si>
  <si>
    <t>#2 mill tripped when lube oil pump coupling broke</t>
  </si>
  <si>
    <t>01/28/2015 00:33 CPT</t>
  </si>
  <si>
    <t>01/28/2015 02:20 CPT</t>
  </si>
  <si>
    <t>02/16/2015 07:16 CPT</t>
  </si>
  <si>
    <t>02/16/2015 07:42 CPT</t>
  </si>
  <si>
    <t>02/16/2015 23:29 CPT</t>
  </si>
  <si>
    <t>02/18/2015 10:02 CPT</t>
  </si>
  <si>
    <t>02/18/2015 10:03 CPT</t>
  </si>
  <si>
    <t>02/18/2015 10:52 CPT</t>
  </si>
  <si>
    <t>03/04/2015 21:14 CPT</t>
  </si>
  <si>
    <t>03/04/2015 21:25 CPT</t>
  </si>
  <si>
    <t>03/21/2015 20:29 CPT</t>
  </si>
  <si>
    <t>03/21/2015 21:01 CPT</t>
  </si>
  <si>
    <t>03/24/2015 12:27 CPT</t>
  </si>
  <si>
    <t>03/25/2015 11:00 CPT</t>
  </si>
  <si>
    <t>04/03/2015 04:24 CPT</t>
  </si>
  <si>
    <t>04/03/2015 13:32 CPT</t>
  </si>
  <si>
    <t>04/25/2015 18:50 CPT</t>
  </si>
  <si>
    <t>04/26/2015 00:03 CPT</t>
  </si>
  <si>
    <t>04/26/2015 05:03 CPT</t>
  </si>
  <si>
    <t>05/08/2015 12:32 CPT</t>
  </si>
  <si>
    <t>05/08/2015 15:25 CPT</t>
  </si>
  <si>
    <t>07/29/2015 13:51 CPT</t>
  </si>
  <si>
    <t>07/31/2015 12:28 CPT</t>
  </si>
  <si>
    <t>08/10/2015 22:40 CPT</t>
  </si>
  <si>
    <t>08/10/2015 23:07 CPT</t>
  </si>
  <si>
    <t>09/19/2015 14:30 CPT</t>
  </si>
  <si>
    <t>09/22/2015 09:36 CPT</t>
  </si>
  <si>
    <t>11/07/2015 12:12 CPT</t>
  </si>
  <si>
    <t>11/07/2015 13:50 CPT</t>
  </si>
  <si>
    <t>11/11/2015 14:32 CPT</t>
  </si>
  <si>
    <t>11/11/2015 16:18 CPT</t>
  </si>
  <si>
    <t>12/04/2015 01:50 CPT</t>
  </si>
  <si>
    <t>12/04/2015 13:09 CPT</t>
  </si>
  <si>
    <t>12/07/2015 03:45 CPT</t>
  </si>
  <si>
    <t>12/06/2015 07:52 CPT</t>
  </si>
  <si>
    <t>12/06/2015 09:20 CPT</t>
  </si>
  <si>
    <t>12/07/2015 08:32 CPT</t>
  </si>
  <si>
    <t>12/12/2015 03:00 CPT</t>
  </si>
  <si>
    <t>12/14/2015 06:11 CPT</t>
  </si>
  <si>
    <t>12/15/2015 01:03 CPT</t>
  </si>
  <si>
    <t>9280 - Frozen coal</t>
  </si>
  <si>
    <t>4499 - Other miscellaneous steam turbine problems</t>
  </si>
  <si>
    <t>3240 - Cooling tower fans</t>
  </si>
  <si>
    <t>0799 - Other miscellaneous piping system problems</t>
  </si>
  <si>
    <t>#3 mill tripped because 3a oil gun would not stay on</t>
  </si>
  <si>
    <t>frozen chunk of coal in #4 feeder</t>
  </si>
  <si>
    <t>Tube leak in nose section</t>
  </si>
  <si>
    <t>Unit tripped during startup on no load</t>
  </si>
  <si>
    <t>#1 Mill tripped when lost coal feed</t>
  </si>
  <si>
    <t>#5 mill tripped, three mill operation</t>
  </si>
  <si>
    <t>#3 mill tripped due to plugged classifier</t>
  </si>
  <si>
    <t>Lightening strike resulted in turbine trip</t>
  </si>
  <si>
    <t>High opacity after losing half the precips due to 6.9KV feeder trip</t>
  </si>
  <si>
    <t>Unit tripped on low drum level</t>
  </si>
  <si>
    <t>Unit tripped due to #1 BFPT trip</t>
  </si>
  <si>
    <t>Tube leak east water wall. Additional leaks found on hydro</t>
  </si>
  <si>
    <t>#2 mill tripped on air flow</t>
  </si>
  <si>
    <t>Tube leak in nose section, additional water wall tube leak found on hydro</t>
  </si>
  <si>
    <t>high opacity</t>
  </si>
  <si>
    <t>lost 12AA11 feed at cooling tower, 5 fans off</t>
  </si>
  <si>
    <t>DA regulator problems, bypass would not close and lost unit on low drum level</t>
  </si>
  <si>
    <t>Steam leak #1 BFPT</t>
  </si>
  <si>
    <t>#2 mill tripped due to 2c burning hot</t>
  </si>
  <si>
    <t>Superheater tube leak</t>
  </si>
  <si>
    <t>Steam leak in boiler vent pipe</t>
  </si>
  <si>
    <t>01/22/2016 02:18 CPT</t>
  </si>
  <si>
    <t>01/23/2016 13:42 CPT</t>
  </si>
  <si>
    <t>03/18/2016 21:05 CPT</t>
  </si>
  <si>
    <t>03/18/2016 22:05 CPT</t>
  </si>
  <si>
    <t>04/11/2016 07:46 CPT</t>
  </si>
  <si>
    <t>04/11/2016 19:19 CPT</t>
  </si>
  <si>
    <t>04/15/2016 16:57 CPT</t>
  </si>
  <si>
    <t>04/16/2016 17:55 CPT</t>
  </si>
  <si>
    <t>04/30/2016 00:36 CPT</t>
  </si>
  <si>
    <t>05/02/2016 05:42 CPT</t>
  </si>
  <si>
    <t>06/22/2016 08:10 CPT</t>
  </si>
  <si>
    <t>06/22/2016 10:00 CPT</t>
  </si>
  <si>
    <t>06/25/2016 21:00 CPT</t>
  </si>
  <si>
    <t>06/28/2016 01:01 CPT</t>
  </si>
  <si>
    <t>07/04/2016 12:24 CPT</t>
  </si>
  <si>
    <t>07/04/2016 18:39 CPT</t>
  </si>
  <si>
    <t>07/31/2016 18:10 CPT</t>
  </si>
  <si>
    <t>07/31/2016 23:30 CPT</t>
  </si>
  <si>
    <t>09/27/2016 12:45 CPT</t>
  </si>
  <si>
    <t>09/28/2016 00:00 CPT</t>
  </si>
  <si>
    <t>10/30/2016 20:09 CPT</t>
  </si>
  <si>
    <t>11/01/2016 15:18 CPT</t>
  </si>
  <si>
    <t>11/12/2016 00:48 CPT</t>
  </si>
  <si>
    <t>11/12/2016 05:36 CPT</t>
  </si>
  <si>
    <t>11/13/2016 16:44 CPT</t>
  </si>
  <si>
    <t>11/14/2016 14:08 CPT</t>
  </si>
  <si>
    <t>11/17/2016 01:23 CPT</t>
  </si>
  <si>
    <t>11/17/2016 04:55 CPT</t>
  </si>
  <si>
    <t>11/20/2016 06:49 CPT</t>
  </si>
  <si>
    <t>11/20/2016 16:45 CPT</t>
  </si>
  <si>
    <t>12/06/2016 12:06 CPT</t>
  </si>
  <si>
    <t>12/06/2016 12:45 CPT</t>
  </si>
  <si>
    <t>12/18/2016 14:07 CPT</t>
  </si>
  <si>
    <t>12/18/2016 14:48 CPT</t>
  </si>
  <si>
    <t>12/18/2016 16:38 CPT</t>
  </si>
  <si>
    <t>12/18/2016 22:05 CPT</t>
  </si>
  <si>
    <t>12/20/2016 05:41 CPT</t>
  </si>
  <si>
    <t>12/20/2016 08:25 CPT</t>
  </si>
  <si>
    <t>12/24/2016 18:50 CPT</t>
  </si>
  <si>
    <t>12/26/2016 19:03 CPT</t>
  </si>
  <si>
    <t>12/27/2016 10:23 CPT</t>
  </si>
  <si>
    <t>12/28/2016 16:20 CPT</t>
  </si>
  <si>
    <t>12/28/2016 23:06 CPT</t>
  </si>
  <si>
    <t>1140 - First superheater</t>
  </si>
  <si>
    <t>3629 - Other switchyard or high voltage system problems - external</t>
  </si>
  <si>
    <t>4269 - Other turbine valves (including LP steam admission valves)</t>
  </si>
  <si>
    <t>8817 - SCR NOx Control system</t>
  </si>
  <si>
    <t>3631 - 480-volt circuit breakers</t>
  </si>
  <si>
    <t>3682 - Other voltage system conductors and buses</t>
  </si>
  <si>
    <t>3610 - Switchyard circuit breakers - (not outside management control)</t>
  </si>
  <si>
    <t>Tube leak in nose</t>
  </si>
  <si>
    <t>#1 BFPT tripped causing #4 mill to trip</t>
  </si>
  <si>
    <t>Leak on pressure indicator line on the SH Spray</t>
  </si>
  <si>
    <t>water wall tube leak in knees</t>
  </si>
  <si>
    <t>ww tube leak in knees</t>
  </si>
  <si>
    <t>#1 mill tripped due to low temp from oil purifier</t>
  </si>
  <si>
    <t>Unit tripped due to tube lean in nose</t>
  </si>
  <si>
    <t>Lightening strike to switchyard</t>
  </si>
  <si>
    <t>Partial loss of FGD function following 11BA Main trip</t>
  </si>
  <si>
    <t>Leak on #1 BFP</t>
  </si>
  <si>
    <t>Unit trip due to water wall tube leak</t>
  </si>
  <si>
    <t>Unit trippped when IDF tripped</t>
  </si>
  <si>
    <t>Unit tripped due to SCR flow path resulting in fuel trip</t>
  </si>
  <si>
    <t>MCC12B12 tripped, lost boiler auxillary equipment</t>
  </si>
  <si>
    <t>Repair balanced drum leak-off on #1 BFPT</t>
  </si>
  <si>
    <t>#5 feeder tripped</t>
  </si>
  <si>
    <t>#4 feeder tripped due to metal in the feeder</t>
  </si>
  <si>
    <t>multiple feeder/mill trips due to wet fuel</t>
  </si>
  <si>
    <t>Loss of 11B Buss resulted in loss of SCR</t>
  </si>
  <si>
    <t>Water wall tube leak</t>
  </si>
  <si>
    <t>bad CCVT on B phase in switchyard prevented synchronization with the grid</t>
  </si>
  <si>
    <t>Lightening strike blew fuse for 63-1/AST trip circuit &amp; main gen bkr closed circuit</t>
  </si>
  <si>
    <t>01/03/2017 11:30 CPT</t>
  </si>
  <si>
    <t>01/04/2017 15:07 CPT</t>
  </si>
  <si>
    <t>02/04/2017 14:48 CPT</t>
  </si>
  <si>
    <t>02/08/2017 19:38 CPT</t>
  </si>
  <si>
    <t>02/08/2017 19:52 CPT</t>
  </si>
  <si>
    <t>02/08/2017 22:55 CPT</t>
  </si>
  <si>
    <t>02/09/2017 04:05 CPT</t>
  </si>
  <si>
    <t>02/09/2017 07:15 CPT</t>
  </si>
  <si>
    <t>02/12/2017 17:13 CPT</t>
  </si>
  <si>
    <t>02/12/2017 21:02 CPT</t>
  </si>
  <si>
    <t>02/12/2017 21:03 CPT</t>
  </si>
  <si>
    <t>02/15/2017 23:00 CPT</t>
  </si>
  <si>
    <t>02/27/2017 19:11 CPT</t>
  </si>
  <si>
    <t>03/06/2017 08:55 CPT</t>
  </si>
  <si>
    <t>03/09/2017 21:28 CPT</t>
  </si>
  <si>
    <t>03/10/2017 05:48 CPT</t>
  </si>
  <si>
    <t>03/10/2017 05:49 CPT</t>
  </si>
  <si>
    <t>03/10/2017 07:29 CPT</t>
  </si>
  <si>
    <t>03/10/2017 07:30 CPT</t>
  </si>
  <si>
    <t>03/14/2017 19:02 CPT</t>
  </si>
  <si>
    <t>04/15/2017 19:03 CPT</t>
  </si>
  <si>
    <t>04/18/2017 06:08 CPT</t>
  </si>
  <si>
    <t>04/21/2017 07:27 CPT</t>
  </si>
  <si>
    <t>04/21/2017 11:42 CPT</t>
  </si>
  <si>
    <t>04/29/2017 19:04 CPT</t>
  </si>
  <si>
    <t>04/30/2017 17:46 CPT</t>
  </si>
  <si>
    <t>05/02/2017 06:21 CPT</t>
  </si>
  <si>
    <t>05/02/2017 21:08 CPT</t>
  </si>
  <si>
    <t>05/28/2017 12:20 CPT</t>
  </si>
  <si>
    <t>05/28/2017 15:50 CPT</t>
  </si>
  <si>
    <t>05/30/2017 15:50 CPT</t>
  </si>
  <si>
    <t>06/14/2017 08:18 CPT</t>
  </si>
  <si>
    <t>07/04/2017 08:57 CPT</t>
  </si>
  <si>
    <t>07/04/2017 16:58 CPT</t>
  </si>
  <si>
    <t>07/23/2017 23:23 CPT</t>
  </si>
  <si>
    <t>07/28/2017 01:32 CPT</t>
  </si>
  <si>
    <t>07/30/2017 10:28 CPT</t>
  </si>
  <si>
    <t>07/31/2017 05:25 CPT</t>
  </si>
  <si>
    <t>08/17/2017 15:56 CPT</t>
  </si>
  <si>
    <t>08/20/2017 21:26 CPT</t>
  </si>
  <si>
    <t>08/29/2017 12:57 CPT</t>
  </si>
  <si>
    <t>08/29/2017 22:43 CPT</t>
  </si>
  <si>
    <t>09/01/2017 21:04 CPT</t>
  </si>
  <si>
    <t>09/25/2017 05:31 CPT</t>
  </si>
  <si>
    <t>09/25/2017 12:49 CPT</t>
  </si>
  <si>
    <t>09/26/2017 00:55 CPT</t>
  </si>
  <si>
    <t>09/26/2017 03:12 CPT</t>
  </si>
  <si>
    <t>09/26/2017 10:07 CPT</t>
  </si>
  <si>
    <t>09/26/2017 08:43 CPT</t>
  </si>
  <si>
    <t>09/27/2017 01:00 CPT</t>
  </si>
  <si>
    <t>09/26/2017 10:08 CPT</t>
  </si>
  <si>
    <t>09/26/2017 20:42 CPT</t>
  </si>
  <si>
    <t>10/05/2017 09:52 CPT</t>
  </si>
  <si>
    <t>10/05/2017 16:40 CPT</t>
  </si>
  <si>
    <t>10/17/2017 09:41 CPT</t>
  </si>
  <si>
    <t>10/17/2017 11:09 CPT</t>
  </si>
  <si>
    <t>10/17/2017 18:15 CPT</t>
  </si>
  <si>
    <t>10/18/2017 02:20 CPT</t>
  </si>
  <si>
    <t>10/18/2017 06:06 CPT</t>
  </si>
  <si>
    <t>10/19/2017 03:06 CPT</t>
  </si>
  <si>
    <t>11/07/2017 23:58 CPT</t>
  </si>
  <si>
    <t>11/11/2017 18:38 CPT</t>
  </si>
  <si>
    <t>4099 - Other high pressure turbine problems</t>
  </si>
  <si>
    <t>1470 - Induced draft fan motors and drives</t>
  </si>
  <si>
    <t>4750 - Other generator controls and metering problems</t>
  </si>
  <si>
    <t>8551 - Electrostatic precipitator field out of service</t>
  </si>
  <si>
    <t>1488 - Air heater (regenerative)</t>
  </si>
  <si>
    <t>0620 - Other desuperheater/attemperator problems</t>
  </si>
  <si>
    <t>1080 - Economizer</t>
  </si>
  <si>
    <t>8100 - Scrubber/absorber tower or module</t>
  </si>
  <si>
    <t>8160 - Mist eliminators/demisters and washdown</t>
  </si>
  <si>
    <t>8199 - Other scrubber problems</t>
  </si>
  <si>
    <t>WW tube leak found on hydro</t>
  </si>
  <si>
    <t>WW Tube Leak</t>
  </si>
  <si>
    <t>Unit tripped due to crossover pressure differential</t>
  </si>
  <si>
    <t>Unit tripped on low drum level due to problem with #1 BFPT</t>
  </si>
  <si>
    <t>Unit tripped due to #1 BFPT</t>
  </si>
  <si>
    <t>high outboard bearing vibration on #1 BFPT</t>
  </si>
  <si>
    <t>#2 IDF tripped on ground</t>
  </si>
  <si>
    <t>IDF #2 out of service for motor repairs</t>
  </si>
  <si>
    <t>Unit tripped when lost #1 IDF while #2 IDF is out of service</t>
  </si>
  <si>
    <t>No load trip</t>
  </si>
  <si>
    <t>#2 IDF motor issues</t>
  </si>
  <si>
    <t>Lightening strike, lost both Startup Transformers</t>
  </si>
  <si>
    <t>Unit tripped due to blown fuse while doing transmission work</t>
  </si>
  <si>
    <t>Unit removed from service to make repairs to drag chain</t>
  </si>
  <si>
    <t>Failed solenoid on #2 PA Fan let to mill trips on low air flow</t>
  </si>
  <si>
    <t>Leak in Main Steam line, weld failure on HMV 170</t>
  </si>
  <si>
    <t>Lost 12A3 feed to duct 2 resulting in loss of half of precips</t>
  </si>
  <si>
    <t>#2 PAH locked up due to upper guide bearing failure</t>
  </si>
  <si>
    <t>Leak in SH spray line</t>
  </si>
  <si>
    <t>Tube leak in economizer</t>
  </si>
  <si>
    <t>#2 PAH locked up</t>
  </si>
  <si>
    <t>Unit removed from service to repair #2 PAH</t>
  </si>
  <si>
    <t>Lost 11A3 power feed and lost half of precips</t>
  </si>
  <si>
    <t>#2 IDF tripped with #1 IDF out of service</t>
  </si>
  <si>
    <t>Above daily limit for particulates</t>
  </si>
  <si>
    <t>East precips out of service</t>
  </si>
  <si>
    <t>ME Spray line blew appart, dropped load to prevent environmental issues</t>
  </si>
  <si>
    <t>#3 mill tripped on high thruse bearing temp</t>
  </si>
  <si>
    <t>#2 feeer tripped when feeder coupling broke</t>
  </si>
  <si>
    <t>Maintenance issue with weel shield in #3 mill</t>
  </si>
  <si>
    <t>Clean and make repairs to FGD</t>
  </si>
  <si>
    <t>02/01/2018 12:15 CPT</t>
  </si>
  <si>
    <t>02/01/2018 19:30 CPT</t>
  </si>
  <si>
    <t>02/02/2018 16:37 CPT</t>
  </si>
  <si>
    <t>02/02/2018 20:10 CPT</t>
  </si>
  <si>
    <t>02/26/2018 11:20 CPT</t>
  </si>
  <si>
    <t>02/26/2018 12:44 CPT</t>
  </si>
  <si>
    <t>02/27/2018 12:30 CPT</t>
  </si>
  <si>
    <t>02/27/2018 16:00 CPT</t>
  </si>
  <si>
    <t>03/01/2018 06:45 CPT</t>
  </si>
  <si>
    <t>03/02/2018 09:00 CPT</t>
  </si>
  <si>
    <t>03/11/2018 01:20 CPT</t>
  </si>
  <si>
    <t>03/11/2018 03:02 CPT</t>
  </si>
  <si>
    <t>03/12/2018 11:01 CPT</t>
  </si>
  <si>
    <t>03/12/2018 16:49 CPT</t>
  </si>
  <si>
    <t>03/12/2018 22:20 CPT</t>
  </si>
  <si>
    <t>03/13/2018 01:30 CPT</t>
  </si>
  <si>
    <t>03/13/2018 23:33 CPT</t>
  </si>
  <si>
    <t>03/14/2018 04:02 CPT</t>
  </si>
  <si>
    <t>03/23/2018 07:46 CPT</t>
  </si>
  <si>
    <t>03/25/2018 11:45 CPT</t>
  </si>
  <si>
    <t>03/25/2018 17:50 CPT</t>
  </si>
  <si>
    <t>03/26/2018 17:30 CPT</t>
  </si>
  <si>
    <t>03/26/2018 17:32 CPT</t>
  </si>
  <si>
    <t>03/26/2018 17:39 CPT</t>
  </si>
  <si>
    <t>04/01/2018 14:05 CPT</t>
  </si>
  <si>
    <t>04/06/2018 00:18 CPT</t>
  </si>
  <si>
    <t>04/06/2018 04:50 CPT</t>
  </si>
  <si>
    <t>04/06/2018 05:33 CPT</t>
  </si>
  <si>
    <t>04/23/2018 05:35 CPT</t>
  </si>
  <si>
    <t>04/23/2018 06:47 CPT</t>
  </si>
  <si>
    <t>04/23/2018 09:06 CPT</t>
  </si>
  <si>
    <t>04/23/2018 12:23 CPT</t>
  </si>
  <si>
    <t>04/24/2018 22:42 CPT</t>
  </si>
  <si>
    <t>04/24/2018 23:15 CPT</t>
  </si>
  <si>
    <t>04/24/2018 23:20 CPT</t>
  </si>
  <si>
    <t>04/24/2018 23:40 CPT</t>
  </si>
  <si>
    <t>05/07/2018 04:02 CPT</t>
  </si>
  <si>
    <t>05/07/2018 04:42 CPT</t>
  </si>
  <si>
    <t>05/19/2018 11:17 CPT</t>
  </si>
  <si>
    <t>05/19/2018 12:37 CPT</t>
  </si>
  <si>
    <t>05/20/2018 03:58 CPT</t>
  </si>
  <si>
    <t>05/20/2018 04:47 CPT</t>
  </si>
  <si>
    <t>06/01/2018 17:40 CPT</t>
  </si>
  <si>
    <t>06/04/2018 08:45 CPT</t>
  </si>
  <si>
    <t>06/05/2018 09:00 CPT</t>
  </si>
  <si>
    <t>06/26/2018 04:30 CPT</t>
  </si>
  <si>
    <t>06/26/2018 05:00 CPT</t>
  </si>
  <si>
    <t>06/29/2018 22:55 CPT</t>
  </si>
  <si>
    <t>06/29/2018 23:35 CPT</t>
  </si>
  <si>
    <t>07/05/2018 08:31 CPT</t>
  </si>
  <si>
    <t>07/05/2018 09:19 CPT</t>
  </si>
  <si>
    <t>07/06/2018 20:07 CPT</t>
  </si>
  <si>
    <t>07/06/2018 20:26 CPT</t>
  </si>
  <si>
    <t>07/28/2018 01:29 CPT</t>
  </si>
  <si>
    <t>07/28/2018 17:28 CPT</t>
  </si>
  <si>
    <t>08/03/2018 20:59 CPT</t>
  </si>
  <si>
    <t>08/03/2018 21:56 CPT</t>
  </si>
  <si>
    <t>08/24/2018 12:50 CPT</t>
  </si>
  <si>
    <t>08/24/2018 15:01 CPT</t>
  </si>
  <si>
    <t>09/12/2018 08:30 CPT</t>
  </si>
  <si>
    <t>09/12/2018 23:55 CPT</t>
  </si>
  <si>
    <t>09/16/2018 02:39 CPT</t>
  </si>
  <si>
    <t>09/20/2018 04:59 CPT</t>
  </si>
  <si>
    <t>09/20/2018 05:01 CPT</t>
  </si>
  <si>
    <t>09/22/2018 11:08 CPT</t>
  </si>
  <si>
    <t>09/22/2018 14:29 CPT</t>
  </si>
  <si>
    <t>09/24/2018 15:21 CPT</t>
  </si>
  <si>
    <t>09/24/2018 15:31 CPT</t>
  </si>
  <si>
    <t>09/28/2018 07:16 CPT</t>
  </si>
  <si>
    <t>09/28/2018 09:20 CPT</t>
  </si>
  <si>
    <t>09/29/2018 00:00 CPT</t>
  </si>
  <si>
    <t>12/30/2018 18:07 CPT</t>
  </si>
  <si>
    <t>01/01/2019 00:00 CPT</t>
  </si>
  <si>
    <t>0360 - Burners</t>
  </si>
  <si>
    <t>9260 - Low Btu oil</t>
  </si>
  <si>
    <t>8652 - Shakers and rappers</t>
  </si>
  <si>
    <t>3300 - Condensate water pre-treatment</t>
  </si>
  <si>
    <t>8560 - Electrostatic precipitator problems</t>
  </si>
  <si>
    <t>Lost #2 FDF due to bad motor lead</t>
  </si>
  <si>
    <t>#4 mill removed from service to inspect and purge a hot burner, three mill operation</t>
  </si>
  <si>
    <t>Scrubber chemistry</t>
  </si>
  <si>
    <t>Scrubber Chemistry</t>
  </si>
  <si>
    <t>lost #5 mill due to pluggage</t>
  </si>
  <si>
    <t>#1 mill trip due to 1C igniter and multiple mill issues related to frozen coal</t>
  </si>
  <si>
    <t>Lost #1 mill due to hot burner</t>
  </si>
  <si>
    <t>Unit tripped due to tube leak</t>
  </si>
  <si>
    <t>tube leak found while performing pre-start up checks</t>
  </si>
  <si>
    <t>Unit tripped on No Load</t>
  </si>
  <si>
    <t>Water wall tube leak, NE corner</t>
  </si>
  <si>
    <t>#4 feeder trip</t>
  </si>
  <si>
    <t>#3 mill trip</t>
  </si>
  <si>
    <t>#4 mill tripped due to air flow</t>
  </si>
  <si>
    <t>#1 feeder tripped when piece of metal lodged in drag chain</t>
  </si>
  <si>
    <t>#2 feeder tripped due to plugged chute</t>
  </si>
  <si>
    <t>#5 mill tripped due to plugged chute</t>
  </si>
  <si>
    <t>Precipitator malfunction</t>
  </si>
  <si>
    <t>Precipitator Malfunction</t>
  </si>
  <si>
    <t>#2 feeder plugged due to wet fuel</t>
  </si>
  <si>
    <t>#2 mill tripped on low oil pressure</t>
  </si>
  <si>
    <t>11AA1M tripped resulting in loss of all odd Cooling Tower fans</t>
  </si>
  <si>
    <t>#6 HP heater excursion</t>
  </si>
  <si>
    <t>Leak on SH spray line</t>
  </si>
  <si>
    <t>ID fan stalled resulting in Boiler Master to manual due to air flow issues</t>
  </si>
  <si>
    <t>Leak in river water piping in filter water building</t>
  </si>
  <si>
    <t>tube leak caused increase in IDF amps</t>
  </si>
  <si>
    <t>water wall tube leak</t>
  </si>
  <si>
    <t>Lost coal to #4 feeder</t>
  </si>
  <si>
    <t>Problems with precips</t>
  </si>
  <si>
    <t>lost coal to #4 feeder</t>
  </si>
  <si>
    <t>01/01/2019 11:17 CPT</t>
  </si>
  <si>
    <t>01/01/2019 13:30 CPT</t>
  </si>
  <si>
    <t>01/02/2019 10:30 CPT</t>
  </si>
  <si>
    <t>01/03/2019 18:05 CPT</t>
  </si>
  <si>
    <t>01/04/2019 07:32 CPT</t>
  </si>
  <si>
    <t>01/05/2019 00:31 CPT</t>
  </si>
  <si>
    <t>01/12/2019 12:07 CPT</t>
  </si>
  <si>
    <t>01/12/2019 13:30 CPT</t>
  </si>
  <si>
    <t>01/12/2019 16:09 CPT</t>
  </si>
  <si>
    <t>01/13/2019 01:24 CPT</t>
  </si>
  <si>
    <t>01/13/2019 04:30 CPT</t>
  </si>
  <si>
    <t>01/13/2019 06:00 CPT</t>
  </si>
  <si>
    <t>01/13/2019 23:00 CPT</t>
  </si>
  <si>
    <t>01/22/2019 12:24 CPT</t>
  </si>
  <si>
    <t>01/22/2019 14:25 CPT</t>
  </si>
  <si>
    <t>01/24/2019 04:44 CPT</t>
  </si>
  <si>
    <t>01/24/2019 05:50 CPT</t>
  </si>
  <si>
    <t>01/24/2019 09:30 CPT</t>
  </si>
  <si>
    <t>02/02/2019 01:34 CPT</t>
  </si>
  <si>
    <t>02/02/2019 10:39 CPT</t>
  </si>
  <si>
    <t>02/02/2019 14:25 CPT</t>
  </si>
  <si>
    <t>02/02/2019 14:35 CPT</t>
  </si>
  <si>
    <t>02/04/2019 01:40 CPT</t>
  </si>
  <si>
    <t>02/04/2019 02:45 CPT</t>
  </si>
  <si>
    <t>02/11/2019 05:00 CPT</t>
  </si>
  <si>
    <t>02/11/2019 05:35 CPT</t>
  </si>
  <si>
    <t>02/12/2019 15:40 CPT</t>
  </si>
  <si>
    <t>02/12/2019 16:30 CPT</t>
  </si>
  <si>
    <t>02/27/2019 17:41 CPT</t>
  </si>
  <si>
    <t>02/28/2019 16:30 CPT</t>
  </si>
  <si>
    <t>02/28/2019 23:00 CPT</t>
  </si>
  <si>
    <t>03/01/2019 06:40 CPT</t>
  </si>
  <si>
    <t>03/01/2019 10:48 CPT</t>
  </si>
  <si>
    <t>03/02/2019 01:45 CPT</t>
  </si>
  <si>
    <t>03/03/2019 08:57 CPT</t>
  </si>
  <si>
    <t>03/03/2019 14:04 CPT</t>
  </si>
  <si>
    <t>03/07/2019 06:45 CPT</t>
  </si>
  <si>
    <t>03/07/2019 08:23 CPT</t>
  </si>
  <si>
    <t>03/07/2019 09:00 CPT</t>
  </si>
  <si>
    <t>03/07/2019 09:54 CPT</t>
  </si>
  <si>
    <t>03/07/2019 11:00 CPT</t>
  </si>
  <si>
    <t>03/24/2019 22:00 CPT</t>
  </si>
  <si>
    <t>03/27/2019 02:59 CPT</t>
  </si>
  <si>
    <t>03/27/2019 12:25 CPT</t>
  </si>
  <si>
    <t>03/27/2019 15:12 CPT</t>
  </si>
  <si>
    <t>03/27/2019 19:55 CPT</t>
  </si>
  <si>
    <t>03/27/2019 21:33 CPT</t>
  </si>
  <si>
    <t>04/01/2019 19:20 CPT</t>
  </si>
  <si>
    <t>04/15/2019 03:49 CPT</t>
  </si>
  <si>
    <t>04/08/2019 12:00 CPT</t>
  </si>
  <si>
    <t>04/10/2019 10:00 CPT</t>
  </si>
  <si>
    <t>04/16/2019 14:31 CPT</t>
  </si>
  <si>
    <t>05/01/2019 00:00 CPT</t>
  </si>
  <si>
    <t>04/27/2019 18:20 CPT</t>
  </si>
  <si>
    <t>04/27/2019 19:30 CPT</t>
  </si>
  <si>
    <t>05/11/2019 05:47 CPT</t>
  </si>
  <si>
    <t>05/11/2019 14:23 CPT</t>
  </si>
  <si>
    <t>05/11/2019 16:43 CPT</t>
  </si>
  <si>
    <t>05/27/2019 16:15 CPT</t>
  </si>
  <si>
    <t>05/27/2019 22:45 CPT</t>
  </si>
  <si>
    <t>06/23/2019 11:55 CPT</t>
  </si>
  <si>
    <t>06/23/2019 15:20 CPT</t>
  </si>
  <si>
    <t>06/23/2019 16:00 CPT</t>
  </si>
  <si>
    <t>06/23/2019 18:00 CPT</t>
  </si>
  <si>
    <t>06/26/2019 13:24 CPT</t>
  </si>
  <si>
    <t>06/26/2019 21:20 CPT</t>
  </si>
  <si>
    <t>06/28/2019 13:08 CPT</t>
  </si>
  <si>
    <t>06/28/2019 21:44 CPT</t>
  </si>
  <si>
    <t>07/01/2019 13:12 CPT</t>
  </si>
  <si>
    <t>07/01/2019 13:19 CPT</t>
  </si>
  <si>
    <t>07/02/2019 09:56 CPT</t>
  </si>
  <si>
    <t>07/02/2019 18:56 CPT</t>
  </si>
  <si>
    <t>07/06/2019 04:58 CPT</t>
  </si>
  <si>
    <t>07/06/2019 05:20 CPT</t>
  </si>
  <si>
    <t>07/06/2019 14:12 CPT</t>
  </si>
  <si>
    <t>07/07/2019 02:55 CPT</t>
  </si>
  <si>
    <t>07/07/2019 04:24 CPT</t>
  </si>
  <si>
    <t>08/08/2019 15:11 CPT</t>
  </si>
  <si>
    <t>08/13/2019 22:25 CPT</t>
  </si>
  <si>
    <t>08/14/2019 14:15 CPT</t>
  </si>
  <si>
    <t>08/14/2019 15:30 CPT</t>
  </si>
  <si>
    <t>08/14/2019 16:35 CPT</t>
  </si>
  <si>
    <t>08/14/2019 17:30 CPT</t>
  </si>
  <si>
    <t>08/16/2019 16:50 CPT</t>
  </si>
  <si>
    <t>08/16/2019 17:20 CPT</t>
  </si>
  <si>
    <t>08/17/2019 11:18 CPT</t>
  </si>
  <si>
    <t>08/17/2019 11:58 CPT</t>
  </si>
  <si>
    <t>09/03/2019 21:47 CPT</t>
  </si>
  <si>
    <t>09/03/2019 23:46 CPT</t>
  </si>
  <si>
    <t>09/08/2019 06:30 CPT</t>
  </si>
  <si>
    <t>09/10/2019 21:00 CPT</t>
  </si>
  <si>
    <t>09/17/2019 06:45 CPT</t>
  </si>
  <si>
    <t>09/18/2019 03:55 CPT</t>
  </si>
  <si>
    <t>09/18/2019 22:54 CPT</t>
  </si>
  <si>
    <t>09/19/2019 00:02 CPT</t>
  </si>
  <si>
    <t>09/22/2019 14:00 CPT</t>
  </si>
  <si>
    <t>09/22/2019 20:48 CPT</t>
  </si>
  <si>
    <t>10/01/2019 23:59 CPT</t>
  </si>
  <si>
    <t>10/02/2019 14:23 CPT</t>
  </si>
  <si>
    <t>10/08/2019 07:26 CPT</t>
  </si>
  <si>
    <t>10/08/2019 15:30 CPT</t>
  </si>
  <si>
    <t>10/10/2019 00:02 CPT</t>
  </si>
  <si>
    <t>10/10/2019 01:17 CPT</t>
  </si>
  <si>
    <t>10/21/2019 08:08 CPT</t>
  </si>
  <si>
    <t>10/21/2019 15:23 CPT</t>
  </si>
  <si>
    <t>10/22/2019 09:26 CPT</t>
  </si>
  <si>
    <t>10/22/2019 21:39 CPT</t>
  </si>
  <si>
    <t>10/23/2019 14:15 CPT</t>
  </si>
  <si>
    <t>10/23/2019 18:30 CPT</t>
  </si>
  <si>
    <t>10/29/2019 18:13 CPT</t>
  </si>
  <si>
    <t>10/29/2019 19:37 CPT</t>
  </si>
  <si>
    <t>11/06/2019 22:04 CPT</t>
  </si>
  <si>
    <t>11/06/2019 23:16 CPT</t>
  </si>
  <si>
    <t>11/06/2019 23:18 CPT</t>
  </si>
  <si>
    <t>11/07/2019 01:00 CPT</t>
  </si>
  <si>
    <t>11/15/2019 14:51 CPT</t>
  </si>
  <si>
    <t>11/15/2019 18:05 CPT</t>
  </si>
  <si>
    <t>11/15/2019 21:02 CPT</t>
  </si>
  <si>
    <t>11/16/2019 09:42 CPT</t>
  </si>
  <si>
    <t>4490 - Turbine performance testing (use code 9999 for total unit performance testing)</t>
  </si>
  <si>
    <t>1190 - Other tube slagging or fouling</t>
  </si>
  <si>
    <t>3431 - Other feedwater valves</t>
  </si>
  <si>
    <t>0920 - Other slag and ash removal problems A</t>
  </si>
  <si>
    <t>3211 - Circulating water pump motors</t>
  </si>
  <si>
    <t>1487 - Air heater (tubular)</t>
  </si>
  <si>
    <t>3833 - Auxiliary steam controls and instruments</t>
  </si>
  <si>
    <t>3621 - Unit auxiliaries transformer</t>
  </si>
  <si>
    <t>Continuation of water wall tube leak outage</t>
  </si>
  <si>
    <t>Contractor failed to connect oil lines prior to the #2 BFP being started after PO</t>
  </si>
  <si>
    <t>Scrubber chemistry issues after extended planned outage</t>
  </si>
  <si>
    <t>Unit tripped on turbine rotor position. Black plant followed when aux didn''t transfer</t>
  </si>
  <si>
    <t>#2 BFP out of service</t>
  </si>
  <si>
    <t>Tube leak in platen SH</t>
  </si>
  <si>
    <t>Unit held at 44 mwh while monitoring turbine vibration</t>
  </si>
  <si>
    <t>Unit taken offline to perform turbine balance</t>
  </si>
  <si>
    <t>scrubber chemistry</t>
  </si>
  <si>
    <t>Coal leak on 3B coal pipe</t>
  </si>
  <si>
    <t>Reheat safety lifting</t>
  </si>
  <si>
    <t>Unit trip during routine turbine test</t>
  </si>
  <si>
    <t>#1 mill tripped due to hot coal pipe</t>
  </si>
  <si>
    <t>Breaker trip resulting in lost of SCR, Precips and CEMS</t>
  </si>
  <si>
    <t>#2 mill tripped while trying to clear pluggage</t>
  </si>
  <si>
    <t>Multiple mills plugged due to wet coal</t>
  </si>
  <si>
    <t>Slag fall resulted in damage to the wet bottom</t>
  </si>
  <si>
    <t>3A coal pipe leak</t>
  </si>
  <si>
    <t>Unable to put #5 mill on due to coal pipe leaks. #3 mill out of service</t>
  </si>
  <si>
    <t>#5 mill 5E coal pipe leaking</t>
  </si>
  <si>
    <t>PA fan DC damper went closed resulting in #2 &amp; #5 mill trips</t>
  </si>
  <si>
    <t>#5 mill out of service</t>
  </si>
  <si>
    <t>Fire in 1A burner barrel</t>
  </si>
  <si>
    <t>Tube leak west side knees</t>
  </si>
  <si>
    <t>Aux BFP tripped during startup</t>
  </si>
  <si>
    <t>Turbine tripped during startup</t>
  </si>
  <si>
    <t>Unable to maintain DA level due to partially closed valve</t>
  </si>
  <si>
    <t>#1 IDF motor went to ground</t>
  </si>
  <si>
    <t>Derate with #1 IDF out of service increased due to high amps on #2 IDF</t>
  </si>
  <si>
    <t>#2 IDF tripped when motor went to ground while #1 IDF out of service</t>
  </si>
  <si>
    <t>#2 IDF unavailable due to motor going to ground but unit entered RS status</t>
  </si>
  <si>
    <t>#2 gov valve swinging due to loose wires</t>
  </si>
  <si>
    <t>#2 IDF unavailable, motor send off for repairs</t>
  </si>
  <si>
    <t>Coal pipe leak on #1 Mill with #3 mill out of service</t>
  </si>
  <si>
    <t>Slag fall resulted in separation of wet bottom</t>
  </si>
  <si>
    <t>High back pressure with #1 CWP out of service</t>
  </si>
  <si>
    <t>High BP with #1 CWP out of service</t>
  </si>
  <si>
    <t>#2 IDF Tripped</t>
  </si>
  <si>
    <t>lost MCC12B12, secondary AH electric drive and back up air drive, high exit gas temp</t>
  </si>
  <si>
    <t>lost MCC12B12, lost sootblower, lost #2 IDF</t>
  </si>
  <si>
    <t>SH tube leak</t>
  </si>
  <si>
    <t>#4 mill tripped due to feed issue</t>
  </si>
  <si>
    <t>#4 feeder tripped</t>
  </si>
  <si>
    <t>Removed #2 IDF from service to replace breaker</t>
  </si>
  <si>
    <t>#3 mill tripped with #1 mill out of service</t>
  </si>
  <si>
    <t>#3 mill removed from service due to coal leak, #1 mill out of service</t>
  </si>
  <si>
    <t>#3 mill trip with #1 mill out of service</t>
  </si>
  <si>
    <t>fault in electrical relay 51NAT11 that resulted in turbine trip</t>
  </si>
  <si>
    <t>Leak in SH Spray Sensing line</t>
  </si>
  <si>
    <t>AT-11Bus failure</t>
  </si>
  <si>
    <t>Boiler Control Trip</t>
  </si>
  <si>
    <t>Three mills available</t>
  </si>
  <si>
    <t>SH Spray Sensing line leak</t>
  </si>
  <si>
    <t>2 mill removed from service due to burner fire</t>
  </si>
  <si>
    <t>4 feeder tripped</t>
  </si>
  <si>
    <t>Took 4 mill out of service to all load drop due to 2 IDF</t>
  </si>
  <si>
    <t>2 IDF removed from service for repair</t>
  </si>
  <si>
    <t>01/10/2020 09:30 CPT</t>
  </si>
  <si>
    <t>01/10/2020 11:15 CPT</t>
  </si>
  <si>
    <t>01/20/2020 10:35 CPT</t>
  </si>
  <si>
    <t>01/20/2020 11:42 CPT</t>
  </si>
  <si>
    <t>01/20/2020 22:15 CPT</t>
  </si>
  <si>
    <t>01/20/2020 22:45 CPT</t>
  </si>
  <si>
    <t>01/21/2020 00:12 CPT</t>
  </si>
  <si>
    <t>01/21/2020 01:18 CPT</t>
  </si>
  <si>
    <t>01/21/2020 08:00 CPT</t>
  </si>
  <si>
    <t>01/21/2020 08:21 CPT</t>
  </si>
  <si>
    <t>01/21/2020 17:20 CPT</t>
  </si>
  <si>
    <t>01/21/2020 17:50 CPT</t>
  </si>
  <si>
    <t>02/05/2020 23:25 CPT</t>
  </si>
  <si>
    <t>02/06/2020 00:00 CPT</t>
  </si>
  <si>
    <t>02/06/2020 09:30 CPT</t>
  </si>
  <si>
    <t>02/06/2020 12:00 CPT</t>
  </si>
  <si>
    <t>02/13/2020 19:36 CPT</t>
  </si>
  <si>
    <t>02/13/2020 20:03 CPT</t>
  </si>
  <si>
    <t>02/17/2020 05:16 CPT</t>
  </si>
  <si>
    <t>02/17/2020 08:50 CPT</t>
  </si>
  <si>
    <t>02/26/2020 17:15 CPT</t>
  </si>
  <si>
    <t>02/27/2020 03:08 CPT</t>
  </si>
  <si>
    <t>02/29/2020 18:53 CPT</t>
  </si>
  <si>
    <t>03/01/2020 03:22 CPT</t>
  </si>
  <si>
    <t>04/22/2020 08:00 CPT</t>
  </si>
  <si>
    <t>04/23/2020 16:00 CPT</t>
  </si>
  <si>
    <t>05/18/2020 23:25 CPT</t>
  </si>
  <si>
    <t>05/19/2020 00:28 CPT</t>
  </si>
  <si>
    <t>05/19/2020 13:00 CPT</t>
  </si>
  <si>
    <t>05/19/2020 21:24 CPT</t>
  </si>
  <si>
    <t>05/22/2020 00:58 CPT</t>
  </si>
  <si>
    <t>05/25/2020 18:22 CPT</t>
  </si>
  <si>
    <t>05/25/2020 19:07 CPT</t>
  </si>
  <si>
    <t>05/26/2020 01:51 CPT</t>
  </si>
  <si>
    <t>06/10/2020 09:14 CPT</t>
  </si>
  <si>
    <t>06/10/2020 09:49 CPT</t>
  </si>
  <si>
    <t>06/23/2020 11:05 CPT</t>
  </si>
  <si>
    <t>06/23/2020 12:19 CPT</t>
  </si>
  <si>
    <t>07/21/2020 15:25 CPT</t>
  </si>
  <si>
    <t>07/21/2020 21:31 CPT</t>
  </si>
  <si>
    <t>08/25/2020 08:06 CPT</t>
  </si>
  <si>
    <t>08/25/2020 09:07 CPT</t>
  </si>
  <si>
    <t>10/05/2020 09:45 CPT</t>
  </si>
  <si>
    <t>10/05/2020 10:48 CPT</t>
  </si>
  <si>
    <t>10/19/2020 01:04 CPT</t>
  </si>
  <si>
    <t>10/19/2020 05:37 CPT</t>
  </si>
  <si>
    <t>10/19/2020 09:41 CPT</t>
  </si>
  <si>
    <t>10/19/2020 12:13 CPT</t>
  </si>
  <si>
    <t>10/19/2020 21:29 CPT</t>
  </si>
  <si>
    <t>10/20/2020 05:08 CPT</t>
  </si>
  <si>
    <t>10/20/2020 11:15 CPT</t>
  </si>
  <si>
    <t>10/20/2020 13:24 CPT</t>
  </si>
  <si>
    <t>10/23/2020 17:20 CPT</t>
  </si>
  <si>
    <t>10/24/2020 01:24 CPT</t>
  </si>
  <si>
    <t>10/24/2020 13:06 CPT</t>
  </si>
  <si>
    <t>10/24/2020 21:31 CPT</t>
  </si>
  <si>
    <t>12/04/2020 23:35 CPT</t>
  </si>
  <si>
    <t>12/06/2020 01:18 CPT</t>
  </si>
  <si>
    <t>3416 - Other feedwater pump problems</t>
  </si>
  <si>
    <t>0110 - Other coal fuel supply problems up through bunkers</t>
  </si>
  <si>
    <t>3622 - Station service startup transformer</t>
  </si>
  <si>
    <t>0385 - Igniters</t>
  </si>
  <si>
    <t>3415 - Feedwater pump/drive lube oil system</t>
  </si>
  <si>
    <t>Failed DC Oil pump test</t>
  </si>
  <si>
    <t>4 feeder tripped with 1 mill out of service, three mill operation</t>
  </si>
  <si>
    <t>1 feeder trip, three mill operation</t>
  </si>
  <si>
    <t>1 mill tripped, three mill operation</t>
  </si>
  <si>
    <t>multiple mill trips</t>
  </si>
  <si>
    <t>SH spray block valve closed causing Safety on Aux steam to lift</t>
  </si>
  <si>
    <t>tripper room deluged, mills 1 and 3 red tagged to check weather heads for water</t>
  </si>
  <si>
    <t>2 feeder trip/chute plugged</t>
  </si>
  <si>
    <t>1 mill tripped/lube oil pump sheered off</t>
  </si>
  <si>
    <t>2 mill taken out of service due to metal in pyrite pit</t>
  </si>
  <si>
    <t>Leak in first stage spray water control valve</t>
  </si>
  <si>
    <t>#2 BFP Control valve</t>
  </si>
  <si>
    <t>#2 feeder direct drive key broken between motor and shaft</t>
  </si>
  <si>
    <t>Two generator RTDs went to bad quality</t>
  </si>
  <si>
    <t>Aux boiler feed pump recirc valve failure</t>
  </si>
  <si>
    <t>High burner temp #4 mill due to piece of tile from burner tube</t>
  </si>
  <si>
    <t>#1 IDF tripped</t>
  </si>
  <si>
    <t>Work on 3C Igniter, went to ground blowing fuse to entire deck and igniter ctrl valve</t>
  </si>
  <si>
    <t>#2 BFP tripped</t>
  </si>
  <si>
    <t>Unit tripped following #2 BFP trip due to problem with the lube oil pump</t>
  </si>
  <si>
    <t>Problem with #1 BFP</t>
  </si>
  <si>
    <t>EH Fluid Leak on #2 Governor Valve</t>
  </si>
  <si>
    <t>Bound #1 Throttle Valve</t>
  </si>
  <si>
    <t>01/30/2021 01:27 CPT</t>
  </si>
  <si>
    <t>01/30/2021 02:51 CPT</t>
  </si>
  <si>
    <t>02/03/2021 09:26 CPT</t>
  </si>
  <si>
    <t>02/03/2021 16:20 CPT</t>
  </si>
  <si>
    <t>02/03/2021 23:19 CPT</t>
  </si>
  <si>
    <t>02/04/2021 07:00 CPT</t>
  </si>
  <si>
    <t>02/04/2021 11:11 CPT</t>
  </si>
  <si>
    <t>02/04/2021 12:35 CPT</t>
  </si>
  <si>
    <t>02/05/2021 09:45 CPT</t>
  </si>
  <si>
    <t>02/05/2021 10:58 CPT</t>
  </si>
  <si>
    <t>02/08/2021 02:45 CPT</t>
  </si>
  <si>
    <t>02/08/2021 03:50 CPT</t>
  </si>
  <si>
    <t>02/08/2021 05:03 CPT</t>
  </si>
  <si>
    <t>02/08/2021 10:15 CPT</t>
  </si>
  <si>
    <t>02/08/2021 12:35 CPT</t>
  </si>
  <si>
    <t>02/25/2021 01:00 CPT</t>
  </si>
  <si>
    <t>02/25/2021 07:30 CPT</t>
  </si>
  <si>
    <t>03/03/2021 13:17 CPT</t>
  </si>
  <si>
    <t>03/03/2021 15:05 CPT</t>
  </si>
  <si>
    <t>03/06/2021 10:16 CPT</t>
  </si>
  <si>
    <t>03/06/2021 11:42 CPT</t>
  </si>
  <si>
    <t>03/17/2021 16:15 CPT</t>
  </si>
  <si>
    <t>03/18/2021 17:21 CPT</t>
  </si>
  <si>
    <t>04/16/2021 00:43 CPT</t>
  </si>
  <si>
    <t>04/16/2021 11:13 CPT</t>
  </si>
  <si>
    <t>04/19/2021 07:45 CPT</t>
  </si>
  <si>
    <t>04/19/2021 10:09 CPT</t>
  </si>
  <si>
    <t>05/14/2021 11:45 CPT</t>
  </si>
  <si>
    <t>05/16/2021 03:09 CPT</t>
  </si>
  <si>
    <t>06/06/2021 15:54 CPT</t>
  </si>
  <si>
    <t>06/06/2021 20:12 CPT</t>
  </si>
  <si>
    <t>06/09/2021 05:37 CPT</t>
  </si>
  <si>
    <t>06/11/2021 10:08 CPT</t>
  </si>
  <si>
    <t>06/12/2021 17:45 CPT</t>
  </si>
  <si>
    <t>06/12/2021 21:09 CPT</t>
  </si>
  <si>
    <t>06/14/2021 09:20 CPT</t>
  </si>
  <si>
    <t>06/14/2021 10:24 CPT</t>
  </si>
  <si>
    <t>06/21/2021 01:09 CPT</t>
  </si>
  <si>
    <t>06/21/2021 04:51 CPT</t>
  </si>
  <si>
    <t>07/02/2021 18:59 CPT</t>
  </si>
  <si>
    <t>07/03/2021 12:30 CPT</t>
  </si>
  <si>
    <t>07/04/2021 03:22 CPT</t>
  </si>
  <si>
    <t>07/04/2021 05:27 CPT</t>
  </si>
  <si>
    <t>07/05/2021 01:00 CPT</t>
  </si>
  <si>
    <t>07/05/2021 11:11 CPT</t>
  </si>
  <si>
    <t>07/05/2021 15:21 CPT</t>
  </si>
  <si>
    <t>07/12/2021 19:20 CPT</t>
  </si>
  <si>
    <t>07/15/2021 01:10 CPT</t>
  </si>
  <si>
    <t>07/20/2021 22:07 CPT</t>
  </si>
  <si>
    <t>07/21/2021 01:30 CPT</t>
  </si>
  <si>
    <t>07/21/2021 15:14 CPT</t>
  </si>
  <si>
    <t>07/26/2021 17:13 CPT</t>
  </si>
  <si>
    <t>07/27/2021 22:46 CPT</t>
  </si>
  <si>
    <t>08/07/2021 05:09 CPT</t>
  </si>
  <si>
    <t>08/07/2021 17:55 CPT</t>
  </si>
  <si>
    <t>08/10/2021 04:28 CPT</t>
  </si>
  <si>
    <t>08/10/2021 06:56 CPT</t>
  </si>
  <si>
    <t>08/10/2021 13:38 CPT</t>
  </si>
  <si>
    <t>08/28/2021 20:30 CPT</t>
  </si>
  <si>
    <t>08/28/2021 22:00 CPT</t>
  </si>
  <si>
    <t>08/28/2021 23:15 CPT</t>
  </si>
  <si>
    <t>09/06/2021 10:30 CPT</t>
  </si>
  <si>
    <t>09/06/2021 13:40 CPT</t>
  </si>
  <si>
    <t>09/11/2021 09:15 CPT</t>
  </si>
  <si>
    <t>09/12/2021 00:23 CPT</t>
  </si>
  <si>
    <t>09/29/2021 21:00 CPT</t>
  </si>
  <si>
    <t>09/30/2021 01:57 CPT</t>
  </si>
  <si>
    <t>10/27/2021 14:51 CPT</t>
  </si>
  <si>
    <t>10/28/2021 04:51 CPT</t>
  </si>
  <si>
    <t>11/14/2021 13:46 CPT</t>
  </si>
  <si>
    <t>11/16/2021 02:48 CPT</t>
  </si>
  <si>
    <t>11/16/2021 03:36 CPT</t>
  </si>
  <si>
    <t>11/17/2021 00:53 CPT</t>
  </si>
  <si>
    <t>11/22/2021 01:46 CPT</t>
  </si>
  <si>
    <t>11/22/2021 07:59 CPT</t>
  </si>
  <si>
    <t>11/24/2021 03:05 CPT</t>
  </si>
  <si>
    <t>11/24/2021 09:37 CPT</t>
  </si>
  <si>
    <t>12/10/2021 23:17 CPT</t>
  </si>
  <si>
    <t>12/11/2021 07:48 CPT</t>
  </si>
  <si>
    <t>0265 - Primary air heater</t>
  </si>
  <si>
    <t>3352 - Feedwater chemistry (not specific to condenser; polishers; or chemical addition)</t>
  </si>
  <si>
    <t>1423 - Secondary air fan/blower motors - variable speed</t>
  </si>
  <si>
    <t>4263 - Reheat stop valves</t>
  </si>
  <si>
    <t>1421 - Secondary air fans/blowers</t>
  </si>
  <si>
    <t>3700 - Power Station switchyard (non generating unit equipment)</t>
  </si>
  <si>
    <t>0339 - Pulverizer System Puff</t>
  </si>
  <si>
    <t>#2 mill tripped due to 2E burner temp</t>
  </si>
  <si>
    <t>Drag chain came off sprocket</t>
  </si>
  <si>
    <t>made repairs to wet bottom</t>
  </si>
  <si>
    <t>overloads tripped on #1 PAH</t>
  </si>
  <si>
    <t>Continued problems with #1 PAH</t>
  </si>
  <si>
    <t>boiler chemistry issues</t>
  </si>
  <si>
    <t>Activation of deluge valves resulted in wet fuel in bunkers</t>
  </si>
  <si>
    <t>#1 PAH Motor</t>
  </si>
  <si>
    <t>High PAH leakage, unable to reach full load without 5 mills and #2 mill out of service</t>
  </si>
  <si>
    <t>1st stage east spray valve packing leak</t>
  </si>
  <si>
    <t>Boiler tube leak on economizer header</t>
  </si>
  <si>
    <t>Unit removed from service when lost 12B12 MCC causing 2 SAH motor drive to trip</t>
  </si>
  <si>
    <t>1 Mill tripped with one mill out of service. Three mill operation</t>
  </si>
  <si>
    <t>Tube leak on west side slope</t>
  </si>
  <si>
    <t>Lost 3 and 2 CWPs. 3 went to ground first and 2 tripped when trying to restart 3</t>
  </si>
  <si>
    <t>Boiler tube leak in economizer section</t>
  </si>
  <si>
    <t>Removed 1 IDF from service to replace the trip coil.</t>
  </si>
  <si>
    <t>4 mill tripped, three mill operation</t>
  </si>
  <si>
    <t>Feed trip let to FW excursion when DA regulator stuck open, low drum level trip</t>
  </si>
  <si>
    <t>Flights on drag chain worn excessively creating maintenance issues on system</t>
  </si>
  <si>
    <t>Unit tripped while testing RH Stop Valve</t>
  </si>
  <si>
    <t>drag chain flights worn excessively causing maintenance issues with system</t>
  </si>
  <si>
    <t>IDF tripped</t>
  </si>
  <si>
    <t>Secondary Air heater drive locked up</t>
  </si>
  <si>
    <t>Drag chain flights excessively worn creating maintenance issues with system</t>
  </si>
  <si>
    <t>drag chain flights excessively worn creating maintenance issues with system</t>
  </si>
  <si>
    <t>Water wall tube leaks</t>
  </si>
  <si>
    <t>Drag chain flights excessively worn creating issues with the system</t>
  </si>
  <si>
    <t>Drag chain flights worn excessively creating issue with the system</t>
  </si>
  <si>
    <t>drag chain flights causing issue with system</t>
  </si>
  <si>
    <t>Two mills tripped with one unavailable, two mill operation</t>
  </si>
  <si>
    <t>One mill out of service due to air flow with one mill unavailable</t>
  </si>
  <si>
    <t>2 FDF Stalling</t>
  </si>
  <si>
    <t>HMV-170 MS Isolation Valve packing leak</t>
  </si>
  <si>
    <t>Forced derate when lost SU power</t>
  </si>
  <si>
    <t>Manual switchyard diconnect</t>
  </si>
  <si>
    <t>Tube leak around nose west side</t>
  </si>
  <si>
    <t>2 Mill puff</t>
  </si>
  <si>
    <t>Mill availability with 2 mill unavailable and 4 mill needs gearbox repairs</t>
  </si>
  <si>
    <t>2 CWP went to ground</t>
  </si>
  <si>
    <t>4 mill oil pump coupling issue</t>
  </si>
  <si>
    <t>1 IDF tripped causing runback Unit pre-emptively tripped during major storm event</t>
  </si>
  <si>
    <t>01/01/2022 00:00 CPT</t>
  </si>
  <si>
    <t>01/01/2022 01:30 CPT</t>
  </si>
  <si>
    <t>01/18/2022 04:36 CPT</t>
  </si>
  <si>
    <t>01/18/2022 20:43 CPT</t>
  </si>
  <si>
    <t>01/19/2022 01:34 CPT</t>
  </si>
  <si>
    <t>01/19/2022 04:42 CPT</t>
  </si>
  <si>
    <t>02/13/2022 13:22 CPT</t>
  </si>
  <si>
    <t>02/15/2022 20:42 CPT</t>
  </si>
  <si>
    <t>03/14/2022 05:24 CPT</t>
  </si>
  <si>
    <t>03/15/2022 03:48 CPT</t>
  </si>
  <si>
    <t>03/15/2022 12:53 CPT</t>
  </si>
  <si>
    <t>04/14/2022 10:44 CPT</t>
  </si>
  <si>
    <t>04/14/2022 16:01 CPT</t>
  </si>
  <si>
    <t>05/12/2022 03:33 CPT</t>
  </si>
  <si>
    <t>05/12/2022 14:08 CPT</t>
  </si>
  <si>
    <t>05/15/2022 08:43 CPT</t>
  </si>
  <si>
    <t>05/17/2022 07:40 CPT</t>
  </si>
  <si>
    <t>05/21/2022 13:32 CPT</t>
  </si>
  <si>
    <t>05/25/2022 02:16 CPT</t>
  </si>
  <si>
    <t>06/08/2022 22:00 CPT</t>
  </si>
  <si>
    <t>06/09/2022 17:06 CPT</t>
  </si>
  <si>
    <t>06/17/2022 10:02 CPT</t>
  </si>
  <si>
    <t>06/20/2022 10:56 CPT</t>
  </si>
  <si>
    <t>07/02/2022 05:17 CPT</t>
  </si>
  <si>
    <t>07/02/2022 12:42 CPT</t>
  </si>
  <si>
    <t>07/06/2022 23:51 CPT</t>
  </si>
  <si>
    <t>07/11/2022 12:36 CPT</t>
  </si>
  <si>
    <t>07/19/2022 17:35 CPT</t>
  </si>
  <si>
    <t>07/19/2022 18:35 CPT</t>
  </si>
  <si>
    <t>08/01/2022 02:02 CPT</t>
  </si>
  <si>
    <t>08/02/2022 14:13 CPT</t>
  </si>
  <si>
    <t>08/03/2022 04:30 CPT</t>
  </si>
  <si>
    <t>08/03/2022 15:00 CPT</t>
  </si>
  <si>
    <t>08/03/2022 19:15 CPT</t>
  </si>
  <si>
    <t>08/03/2022 21:45 CPT</t>
  </si>
  <si>
    <t>08/04/2022 00:00 CPT</t>
  </si>
  <si>
    <t>08/04/2022 04:30 CPT</t>
  </si>
  <si>
    <t>08/05/2022 07:15 CPT</t>
  </si>
  <si>
    <t>08/05/2022 08:45 CPT</t>
  </si>
  <si>
    <t>08/06/2022 00:00 CPT</t>
  </si>
  <si>
    <t>08/08/2022 01:30 CPT</t>
  </si>
  <si>
    <t>08/08/2022 06:00 CPT</t>
  </si>
  <si>
    <t>08/09/2022 00:00 CPT</t>
  </si>
  <si>
    <t>08/12/2022 21:00 CPT</t>
  </si>
  <si>
    <t>08/13/2022 00:00 CPT</t>
  </si>
  <si>
    <t>08/13/2022 05:43 CPT</t>
  </si>
  <si>
    <t>08/13/2022 13:08 CPT</t>
  </si>
  <si>
    <t>08/14/2022 15:30 CPT</t>
  </si>
  <si>
    <t>08/15/2022 07:00 CPT</t>
  </si>
  <si>
    <t>08/15/2022 11:10 CPT</t>
  </si>
  <si>
    <t>08/16/2022 00:00 CPT</t>
  </si>
  <si>
    <t>08/16/2022 04:15 CPT</t>
  </si>
  <si>
    <t>08/16/2022 23:58 CPT</t>
  </si>
  <si>
    <t>08/20/2022 03:10 CPT</t>
  </si>
  <si>
    <t>08/20/2022 04:09 CPT</t>
  </si>
  <si>
    <t>08/21/2022 00:00 CPT</t>
  </si>
  <si>
    <t>08/21/2022 08:45 CPT</t>
  </si>
  <si>
    <t>08/22/2022 08:45 CPT</t>
  </si>
  <si>
    <t>08/23/2022 00:00 CPT</t>
  </si>
  <si>
    <t>08/24/2022 00:00 CPT</t>
  </si>
  <si>
    <t>08/24/2022 07:40 CPT</t>
  </si>
  <si>
    <t>08/26/2022 03:09 CPT</t>
  </si>
  <si>
    <t>09/01/2022 00:00 CPT</t>
  </si>
  <si>
    <t>09/01/2022 22:00 CPT</t>
  </si>
  <si>
    <t>09/02/2022 02:06 CPT</t>
  </si>
  <si>
    <t>09/02/2022 05:06 CPT</t>
  </si>
  <si>
    <t>09/02/2022 20:36 CPT</t>
  </si>
  <si>
    <t>09/03/2022 04:36 CPT</t>
  </si>
  <si>
    <t>09/03/2022 19:23 CPT</t>
  </si>
  <si>
    <t>09/04/2022 00:45 CPT</t>
  </si>
  <si>
    <t>09/04/2022 03:00 CPT</t>
  </si>
  <si>
    <t>09/04/2022 08:35 CPT</t>
  </si>
  <si>
    <t>09/05/2022 00:00 CPT</t>
  </si>
  <si>
    <t>09/06/2022 00:00 CPT</t>
  </si>
  <si>
    <t>09/07/2022 00:00 CPT</t>
  </si>
  <si>
    <t>09/08/2022 00:00 CPT</t>
  </si>
  <si>
    <t>09/09/2022 00:00 CPT</t>
  </si>
  <si>
    <t>09/10/2022 00:00 CPT</t>
  </si>
  <si>
    <t>09/11/2022 00:00 CPT</t>
  </si>
  <si>
    <t>09/11/2022 00:29 CPT</t>
  </si>
  <si>
    <t>09/14/2022 01:45 CPT</t>
  </si>
  <si>
    <t>09/15/2022 06:15 CPT</t>
  </si>
  <si>
    <t>09/16/2022 12:40 CPT</t>
  </si>
  <si>
    <t>09/17/2022 17:53 CPT</t>
  </si>
  <si>
    <t>09/18/2022 00:00 CPT</t>
  </si>
  <si>
    <t>09/19/2022 00:00 CPT</t>
  </si>
  <si>
    <t>09/20/2022 00:00 CPT</t>
  </si>
  <si>
    <t>09/20/2022 06:00 CPT</t>
  </si>
  <si>
    <t>09/20/2022 09:30 CPT</t>
  </si>
  <si>
    <t>09/21/2022 04:35 CPT</t>
  </si>
  <si>
    <t>09/21/2022 08:10 CPT</t>
  </si>
  <si>
    <t>09/21/2022 11:20 CPT</t>
  </si>
  <si>
    <t>09/21/2022 22:00 CPT</t>
  </si>
  <si>
    <t>09/22/2022 05:30 CPT</t>
  </si>
  <si>
    <t>09/22/2022 16:30 CPT</t>
  </si>
  <si>
    <t>09/24/2022 04:15 CPT</t>
  </si>
  <si>
    <t>09/24/2022 13:10 CPT</t>
  </si>
  <si>
    <t>09/25/2022 00:55 CPT</t>
  </si>
  <si>
    <t>09/25/2022 03:45 CPT</t>
  </si>
  <si>
    <t>09/25/2022 07:00 CPT</t>
  </si>
  <si>
    <t>09/26/2022 00:00 CPT</t>
  </si>
  <si>
    <t>09/26/2022 14:00 CPT</t>
  </si>
  <si>
    <t>09/27/2022 00:00 CPT</t>
  </si>
  <si>
    <t>09/27/2022 12:00 CPT</t>
  </si>
  <si>
    <t>09/28/2022 00:00 CPT</t>
  </si>
  <si>
    <t>09/29/2022 00:00 CPT</t>
  </si>
  <si>
    <t>09/30/2022 00:00 CPT</t>
  </si>
  <si>
    <t>10/01/2022 00:00 CPT</t>
  </si>
  <si>
    <t>11/21/2022 16:35 CPT</t>
  </si>
  <si>
    <t>11/21/2022 20:17 CPT</t>
  </si>
  <si>
    <t>11/22/2022 10:38 CPT</t>
  </si>
  <si>
    <t>11/22/2022 13:59 CPT</t>
  </si>
  <si>
    <t>11/22/2022 14:26 CPT</t>
  </si>
  <si>
    <t>11/22/2022 17:24 CPT</t>
  </si>
  <si>
    <t>11/22/2022 18:49 CPT</t>
  </si>
  <si>
    <t>11/22/2022 22:20 CPT</t>
  </si>
  <si>
    <t>11/23/2022 03:46 CPT</t>
  </si>
  <si>
    <t>11/23/2022 22:21 CPT</t>
  </si>
  <si>
    <t>11/23/2022 18:36 CPT</t>
  </si>
  <si>
    <t>11/24/2022 05:40 CPT</t>
  </si>
  <si>
    <t>11/24/2022 13:20 CPT</t>
  </si>
  <si>
    <t>11/25/2022 04:25 CPT</t>
  </si>
  <si>
    <t>11/26/2022 18:14 CPT</t>
  </si>
  <si>
    <t>11/25/2022 18:14 CPT</t>
  </si>
  <si>
    <t>11/27/2022 22:13 CPT</t>
  </si>
  <si>
    <t>11/28/2022 14:50 CPT</t>
  </si>
  <si>
    <t>11/28/2022 16:30 CPT</t>
  </si>
  <si>
    <t>11/28/2022 22:30 CPT</t>
  </si>
  <si>
    <t>11/29/2022 10:00 CPT</t>
  </si>
  <si>
    <t>11/29/2022 14:50 CPT</t>
  </si>
  <si>
    <t>11/29/2022 22:45 CPT</t>
  </si>
  <si>
    <t>12/01/2022 00:00 CPT</t>
  </si>
  <si>
    <t>12/02/2022 09:43 CPT</t>
  </si>
  <si>
    <t>12/02/2022 12:00 CPT</t>
  </si>
  <si>
    <t>12/04/2022 23:44 CPT</t>
  </si>
  <si>
    <t>12/18/2022 06:00 CPT</t>
  </si>
  <si>
    <t>12/18/2022 09:36 CPT</t>
  </si>
  <si>
    <t>12/18/2022 12:59 CPT</t>
  </si>
  <si>
    <t>12/19/2022 05:20 CPT</t>
  </si>
  <si>
    <t>12/19/2022 06:06 CPT</t>
  </si>
  <si>
    <t>12/19/2022 09:01 CPT</t>
  </si>
  <si>
    <t>12/19/2022 13:54 CPT</t>
  </si>
  <si>
    <t>12/22/2022 23:21 CPT</t>
  </si>
  <si>
    <t>12/23/2022 01:56 CPT</t>
  </si>
  <si>
    <t>12/23/2022 19:53 CPT</t>
  </si>
  <si>
    <t>12/28/2022 09:30 CPT</t>
  </si>
  <si>
    <t>01/01/2023 00:00 CPT</t>
  </si>
  <si>
    <t>0480 - Other oil and gas fuel supply problems (see codes 0360-0410 for burner problems)</t>
  </si>
  <si>
    <t>4609 - Other exciter problems</t>
  </si>
  <si>
    <t>8823 - SCR NOx Other ammonia system problems</t>
  </si>
  <si>
    <t>1495 - Other air heater fouling (heat pipe; plate-type)</t>
  </si>
  <si>
    <t>1035 - Platen superheater</t>
  </si>
  <si>
    <t>8499 - Other miscellaneous wet scrubber problems</t>
  </si>
  <si>
    <t>1599 - Other miscellaneous boiler air and gas system problems</t>
  </si>
  <si>
    <t>Broken link in drag chain</t>
  </si>
  <si>
    <t>HMV-170 MS isolation valve leak</t>
  </si>
  <si>
    <t>ID Fans overamped following electrical issue with #2 FDF</t>
  </si>
  <si>
    <t>Precips out of service following 6.9 KV trip</t>
  </si>
  <si>
    <t>Unit tripped when closing 12A3 feeder breaker</t>
  </si>
  <si>
    <t>water leak on the exciter</t>
  </si>
  <si>
    <t>low EHF pressure</t>
  </si>
  <si>
    <t>Economizer tube leak near penthouse floor</t>
  </si>
  <si>
    <t>Tube leak in reheat outlet header</t>
  </si>
  <si>
    <t>broken pitot tube on 2 mill with 5 mill out of service</t>
  </si>
  <si>
    <t>loss of SCR flow path</t>
  </si>
  <si>
    <t>High SAH temp after lost MCC resulting in loss of two AH and an air drive</t>
  </si>
  <si>
    <t>#4 feeder tripped with #3 feeder unavailable</t>
  </si>
  <si>
    <t>Cleaning and repairs to components</t>
  </si>
  <si>
    <t>High amps on #1 IDF</t>
  </si>
  <si>
    <t>High amps on #1 IDF and Maintenance issues on FGD</t>
  </si>
  <si>
    <t>Module removed from service for maintenance and cleaning</t>
  </si>
  <si>
    <t>startup failure</t>
  </si>
  <si>
    <t>#2 BFPT offline for repairs</t>
  </si>
  <si>
    <t>#2 BFP offline for repairs</t>
  </si>
  <si>
    <t>#1 PAH not turning</t>
  </si>
  <si>
    <t>tube leak B Platen SH</t>
  </si>
  <si>
    <t>tube leak econ inlet header</t>
  </si>
  <si>
    <t>Unit tripped on low drum level while at low load for AVR Testing</t>
  </si>
  <si>
    <t>Unit tripped on low drum level during AVR testing</t>
  </si>
  <si>
    <t>Unit tripped on low drum level while at very low load for AVR testing</t>
  </si>
  <si>
    <t>High vibration on ID Fans</t>
  </si>
  <si>
    <t>Unit removed from service due to high vibration on ID Fans</t>
  </si>
  <si>
    <t>#2 IDF out of service</t>
  </si>
  <si>
    <t>combustion issues related to air flow</t>
  </si>
  <si>
    <t>Operators removed from service to protect the new FGD/ all four recycle pumps offline</t>
  </si>
  <si>
    <t>combustion issue related to air flow</t>
  </si>
  <si>
    <t>Lost #2 IDF</t>
  </si>
  <si>
    <t>Lost communication with new fgd, all four recycle pumps off</t>
  </si>
  <si>
    <t>wet/frozen fuel led to air flow issues with #2 IDF out of service</t>
  </si>
  <si>
    <t>01/02/2023 19:22 CPT</t>
  </si>
  <si>
    <t>01/05/2023 13:00 CPT</t>
  </si>
  <si>
    <t>01/17/2023 05:16 CPT</t>
  </si>
  <si>
    <t>01/18/2023 07:37 CPT</t>
  </si>
  <si>
    <t>01/18/2023 17:37 CPT</t>
  </si>
  <si>
    <t>01/21/2023 21:41 CPT</t>
  </si>
  <si>
    <t>01/22/2023 16:15 CPT</t>
  </si>
  <si>
    <t>01/24/2023 08:30 CPT</t>
  </si>
  <si>
    <t>01/30/2023 07:07 CPT</t>
  </si>
  <si>
    <t>01/30/2023 13:52 CPT</t>
  </si>
  <si>
    <t>02/16/2023 06:05 CPT</t>
  </si>
  <si>
    <t>02/16/2023 15:23 CPT</t>
  </si>
  <si>
    <t>03/03/2023 12:40 CPT</t>
  </si>
  <si>
    <t>03/03/2023 23:28 CPT</t>
  </si>
  <si>
    <t>03/12/2023 20:37 CPT</t>
  </si>
  <si>
    <t>03/13/2023 21:30 CPT</t>
  </si>
  <si>
    <t>03/13/2023 22:30 CPT</t>
  </si>
  <si>
    <t>03/17/2023 23:50 CPT</t>
  </si>
  <si>
    <t>03/27/2023 23:24 CPT</t>
  </si>
  <si>
    <t>03/28/2023 00:21 CPT</t>
  </si>
  <si>
    <t>03/28/2023 03:22 CPT</t>
  </si>
  <si>
    <t>03/29/2023 04:00 CPT</t>
  </si>
  <si>
    <t>03/31/2023 21:50 CPT</t>
  </si>
  <si>
    <t>04/01/2023 06:05 CPT</t>
  </si>
  <si>
    <t>04/01/2023 07:30 CPT</t>
  </si>
  <si>
    <t>04/01/2023 11:46 CPT</t>
  </si>
  <si>
    <t>04/01/2023 17:34 CPT</t>
  </si>
  <si>
    <t>05/26/2023 14:26 CPT</t>
  </si>
  <si>
    <t>05/30/2023 23:36 CPT</t>
  </si>
  <si>
    <t>05/31/2023 07:15 CPT</t>
  </si>
  <si>
    <t>05/31/2023 20:30 CPT</t>
  </si>
  <si>
    <t>05/31/2023 23:35 CPT</t>
  </si>
  <si>
    <t>06/02/2023 21:11 CPT</t>
  </si>
  <si>
    <t>06/02/2023 22:15 CPT</t>
  </si>
  <si>
    <t>06/03/2023 01:21 CPT</t>
  </si>
  <si>
    <t>06/05/2023 15:17 CPT</t>
  </si>
  <si>
    <t>07/02/2023 14:01 CPT</t>
  </si>
  <si>
    <t>08/05/2023 00:28 CPT</t>
  </si>
  <si>
    <t>08/05/2023 13:17 CPT</t>
  </si>
  <si>
    <t>08/05/2023 13:46 CPT</t>
  </si>
  <si>
    <t>08/06/2023 10:00 CPT</t>
  </si>
  <si>
    <t>08/10/2023 01:54 CPT</t>
  </si>
  <si>
    <t>08/10/2023 10:45 CPT</t>
  </si>
  <si>
    <t>08/11/2023 14:48 CPT</t>
  </si>
  <si>
    <t>08/11/2023 21:10 CPT</t>
  </si>
  <si>
    <t>08/20/2023 17:37 CPT</t>
  </si>
  <si>
    <t>08/21/2023 04:45 CPT</t>
  </si>
  <si>
    <t>08/21/2023 04:46 CPT</t>
  </si>
  <si>
    <t>08/22/2023 12:40 CPT</t>
  </si>
  <si>
    <t>09/06/2023 10:30 CPT</t>
  </si>
  <si>
    <t>09/09/2023 03:00 CPT</t>
  </si>
  <si>
    <t>09/10/2023 08:30 CPT</t>
  </si>
  <si>
    <t>09/13/2023 00:42 CPT</t>
  </si>
  <si>
    <t>09/13/2023 15:00 CPT</t>
  </si>
  <si>
    <t>09/15/2023 01:20 CPT</t>
  </si>
  <si>
    <t>09/15/2023 12:20 CPT</t>
  </si>
  <si>
    <t>09/15/2023 16:15 CPT</t>
  </si>
  <si>
    <t>09/15/2023 22:25 CPT</t>
  </si>
  <si>
    <t>09/26/2023 07:58 CPT</t>
  </si>
  <si>
    <t>09/26/2023 21:16 CPT</t>
  </si>
  <si>
    <t>09/27/2023 11:05 CPT</t>
  </si>
  <si>
    <t>09/27/2023 16:04 CPT</t>
  </si>
  <si>
    <t>10/10/2023 22:30 CPT</t>
  </si>
  <si>
    <t>10/11/2023 02:30 CPT</t>
  </si>
  <si>
    <t>11/03/2023 11:23 CPT</t>
  </si>
  <si>
    <t>11/05/2023 04:20 CPT</t>
  </si>
  <si>
    <t>11/08/2023 09:40 CPT</t>
  </si>
  <si>
    <t>11/08/2023 21:50 CPT</t>
  </si>
  <si>
    <t>11/09/2023 19:20 CPT</t>
  </si>
  <si>
    <t>11/09/2023 23:45 CPT</t>
  </si>
  <si>
    <t>11/24/2023 08:15 CPT</t>
  </si>
  <si>
    <t>11/24/2023 22:00 CPT</t>
  </si>
  <si>
    <t>12/07/2023 22:07 CPT</t>
  </si>
  <si>
    <t>12/11/2023 06:29 CPT</t>
  </si>
  <si>
    <t>12/13/2023 14:52 CPT</t>
  </si>
  <si>
    <t>12/13/2023 17:41 CPT</t>
  </si>
  <si>
    <t>12/14/2023 07:08 CPT</t>
  </si>
  <si>
    <t>12/14/2023 15:08 CPT</t>
  </si>
  <si>
    <t>12/15/2023 07:00 CPT</t>
  </si>
  <si>
    <t>12/15/2023 13:32 CPT</t>
  </si>
  <si>
    <t>8010 - Crushers/mills</t>
  </si>
  <si>
    <t>3690 - Station Service Power Distribution System; General</t>
  </si>
  <si>
    <t>8000 - Chemical feed storage; mill feeders; and conveyors</t>
  </si>
  <si>
    <t>8020 - Mill slurry tanks supply problems</t>
  </si>
  <si>
    <t>3299 - Other circulating water system problems</t>
  </si>
  <si>
    <t>2 IDF out of service</t>
  </si>
  <si>
    <t>air flow issues related to IDFs</t>
  </si>
  <si>
    <t>1 IDF tripped</t>
  </si>
  <si>
    <t>Unit tripped due to breaker issue and Platen SH tube leak</t>
  </si>
  <si>
    <t>condenser leaks</t>
  </si>
  <si>
    <t>Outboard bearing vibration and lost 1 BFP</t>
  </si>
  <si>
    <t>Loss of power to FGD following lightening strike</t>
  </si>
  <si>
    <t>loss of power to FGD</t>
  </si>
  <si>
    <t>High vibration on 2 IDF</t>
  </si>
  <si>
    <t>lost 2 IDF and 2 FDF</t>
  </si>
  <si>
    <t>2 BFPT tripped</t>
  </si>
  <si>
    <t>PLC problem at Ball Mills</t>
  </si>
  <si>
    <t>PLC problems at ball mills</t>
  </si>
  <si>
    <t>Control issues with ball mills resulting in problems with limestone supply</t>
  </si>
  <si>
    <t>Ball mill control issues resulting affecting limestone supply</t>
  </si>
  <si>
    <t>Ball mill control issues interupting limestone supply</t>
  </si>
  <si>
    <t>tube leak reheat section</t>
  </si>
  <si>
    <t>Took half of condenser out of service due to tube leaks</t>
  </si>
  <si>
    <t>#2 BFPT out of service</t>
  </si>
  <si>
    <t>Loss of amps on 11A 6.9 Main Buss</t>
  </si>
  <si>
    <t>Operator tripped 11A Main Breaker resulting in loss of #1 BPT then #1 IDF and #1 FDF</t>
  </si>
  <si>
    <t>Operator tripped unit due to indication of boiler pH excursion related to chiller trip</t>
  </si>
  <si>
    <t>#1 IDF out of service</t>
  </si>
  <si>
    <t>Broken drag chain</t>
  </si>
  <si>
    <t>work on wet bottom and remove bottom ash</t>
  </si>
  <si>
    <t>lost power to coal handling</t>
  </si>
  <si>
    <t>High inboard motor temp on #2 IDF</t>
  </si>
  <si>
    <t>Water wall tube leak and also found RH tube leak</t>
  </si>
  <si>
    <t>#2 PAF and also elevated boiler chemistry (condenser leaks)</t>
  </si>
  <si>
    <t>Problems with #2 PAF</t>
  </si>
  <si>
    <t>Maintenance on #2 PAF after blew out expansion joint</t>
  </si>
  <si>
    <t>Loss of vital equip to new FGD leading to elevated gas temps</t>
  </si>
  <si>
    <t>Repair expansion joint on #2 PAF</t>
  </si>
  <si>
    <t>Lost 6.9 power feeds to coal handling and ball mills</t>
  </si>
  <si>
    <t>Main and Tie breakers to Ball Mills will not close</t>
  </si>
  <si>
    <t>Low absorber pH</t>
  </si>
  <si>
    <t>low absorber pH</t>
  </si>
  <si>
    <t>Ball Mill issues</t>
  </si>
  <si>
    <t>Ruptured Circulating Water discharge line</t>
  </si>
  <si>
    <t>Stack fans out of service resulting in inability to maintain adequate O2 levels</t>
  </si>
  <si>
    <t>Derating 
(MW)</t>
  </si>
  <si>
    <t>NAC 
(MW)</t>
  </si>
  <si>
    <t>NAC
 (MW)</t>
  </si>
  <si>
    <t>NAC
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</si>
</sst>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46" fontId="0" fillId="0" borderId="1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E1" sqref="E1:E1048576"/>
    </sheetView>
  </sheetViews>
  <sheetFormatPr defaultRowHeight="14.4" x14ac:dyDescent="0.3"/>
  <cols>
    <col min="1" max="1" width="6" customWidth="1"/>
    <col min="2" max="2" width="22.5546875" bestFit="1" customWidth="1"/>
    <col min="3" max="4" width="10.77734375" style="2" customWidth="1"/>
    <col min="5" max="5" width="9.77734375" customWidth="1"/>
    <col min="6" max="6" width="9" style="1" customWidth="1"/>
    <col min="7" max="7" width="6.21875" style="13" customWidth="1"/>
    <col min="8" max="9" width="25.77734375" style="2" customWidth="1"/>
  </cols>
  <sheetData>
    <row r="1" spans="1:9" ht="28.8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1201</v>
      </c>
      <c r="H1" s="15" t="s">
        <v>5</v>
      </c>
      <c r="I1" s="15" t="s">
        <v>6</v>
      </c>
    </row>
    <row r="2" spans="1:9" ht="28.8" x14ac:dyDescent="0.3">
      <c r="A2" s="3">
        <v>2014</v>
      </c>
      <c r="B2" s="3" t="s">
        <v>9</v>
      </c>
      <c r="C2" s="4" t="s">
        <v>51</v>
      </c>
      <c r="D2" s="4" t="s">
        <v>52</v>
      </c>
      <c r="E2" s="5">
        <v>4.5631944444444441</v>
      </c>
      <c r="F2" s="3">
        <f>417-G2</f>
        <v>417</v>
      </c>
      <c r="G2" s="10"/>
      <c r="H2" s="4" t="s">
        <v>48</v>
      </c>
      <c r="I2" s="4" t="s">
        <v>53</v>
      </c>
    </row>
    <row r="3" spans="1:9" ht="28.8" x14ac:dyDescent="0.3">
      <c r="A3" s="3">
        <v>2014</v>
      </c>
      <c r="B3" s="3" t="s">
        <v>7</v>
      </c>
      <c r="C3" s="4" t="s">
        <v>54</v>
      </c>
      <c r="D3" s="4" t="s">
        <v>55</v>
      </c>
      <c r="E3" s="5">
        <v>4.5138888888888888E-2</v>
      </c>
      <c r="F3" s="3">
        <f t="shared" ref="F3:F29" si="0">417-G3</f>
        <v>417</v>
      </c>
      <c r="G3" s="10"/>
      <c r="H3" s="4" t="s">
        <v>56</v>
      </c>
      <c r="I3" s="4" t="s">
        <v>57</v>
      </c>
    </row>
    <row r="4" spans="1:9" ht="43.2" x14ac:dyDescent="0.3">
      <c r="A4" s="3">
        <v>2014</v>
      </c>
      <c r="B4" s="3" t="s">
        <v>16</v>
      </c>
      <c r="C4" s="4" t="s">
        <v>58</v>
      </c>
      <c r="D4" s="4" t="s">
        <v>59</v>
      </c>
      <c r="E4" s="5">
        <v>8.3333333333333329E-2</v>
      </c>
      <c r="F4" s="3">
        <f t="shared" si="0"/>
        <v>115</v>
      </c>
      <c r="G4" s="10">
        <v>302</v>
      </c>
      <c r="H4" s="4" t="s">
        <v>41</v>
      </c>
      <c r="I4" s="4" t="s">
        <v>60</v>
      </c>
    </row>
    <row r="5" spans="1:9" ht="28.8" x14ac:dyDescent="0.3">
      <c r="A5" s="3">
        <v>2014</v>
      </c>
      <c r="B5" s="3" t="s">
        <v>16</v>
      </c>
      <c r="C5" s="4" t="s">
        <v>61</v>
      </c>
      <c r="D5" s="4" t="s">
        <v>62</v>
      </c>
      <c r="E5" s="5">
        <v>0.18541666666666667</v>
      </c>
      <c r="F5" s="3">
        <f t="shared" si="0"/>
        <v>115</v>
      </c>
      <c r="G5" s="10">
        <v>302</v>
      </c>
      <c r="H5" s="4" t="s">
        <v>20</v>
      </c>
      <c r="I5" s="4" t="s">
        <v>63</v>
      </c>
    </row>
    <row r="6" spans="1:9" ht="28.8" x14ac:dyDescent="0.3">
      <c r="A6" s="3">
        <v>2014</v>
      </c>
      <c r="B6" s="3" t="s">
        <v>12</v>
      </c>
      <c r="C6" s="4" t="s">
        <v>64</v>
      </c>
      <c r="D6" s="4" t="s">
        <v>65</v>
      </c>
      <c r="E6" s="5">
        <v>0.33333333333333331</v>
      </c>
      <c r="F6" s="3">
        <f t="shared" si="0"/>
        <v>210</v>
      </c>
      <c r="G6" s="10">
        <v>207</v>
      </c>
      <c r="H6" s="4" t="s">
        <v>66</v>
      </c>
      <c r="I6" s="4" t="s">
        <v>67</v>
      </c>
    </row>
    <row r="7" spans="1:9" ht="28.8" x14ac:dyDescent="0.3">
      <c r="A7" s="3">
        <v>2014</v>
      </c>
      <c r="B7" s="3" t="s">
        <v>12</v>
      </c>
      <c r="C7" s="4" t="s">
        <v>68</v>
      </c>
      <c r="D7" s="4" t="s">
        <v>69</v>
      </c>
      <c r="E7" s="5">
        <v>0.20486111111111113</v>
      </c>
      <c r="F7" s="3">
        <f t="shared" si="0"/>
        <v>40</v>
      </c>
      <c r="G7" s="10">
        <v>377</v>
      </c>
      <c r="H7" s="4" t="s">
        <v>42</v>
      </c>
      <c r="I7" s="4" t="s">
        <v>70</v>
      </c>
    </row>
    <row r="8" spans="1:9" ht="28.8" x14ac:dyDescent="0.3">
      <c r="A8" s="3">
        <v>2014</v>
      </c>
      <c r="B8" s="3" t="s">
        <v>12</v>
      </c>
      <c r="C8" s="4" t="s">
        <v>71</v>
      </c>
      <c r="D8" s="4" t="s">
        <v>72</v>
      </c>
      <c r="E8" s="5">
        <v>6.5972222222222224E-2</v>
      </c>
      <c r="F8" s="3">
        <f t="shared" si="0"/>
        <v>90</v>
      </c>
      <c r="G8" s="10">
        <v>327</v>
      </c>
      <c r="H8" s="4" t="s">
        <v>42</v>
      </c>
      <c r="I8" s="4" t="s">
        <v>70</v>
      </c>
    </row>
    <row r="9" spans="1:9" ht="28.8" x14ac:dyDescent="0.3">
      <c r="A9" s="3">
        <v>2014</v>
      </c>
      <c r="B9" s="3" t="s">
        <v>12</v>
      </c>
      <c r="C9" s="4" t="s">
        <v>73</v>
      </c>
      <c r="D9" s="4" t="s">
        <v>74</v>
      </c>
      <c r="E9" s="5">
        <v>0.49374999999999997</v>
      </c>
      <c r="F9" s="3">
        <f t="shared" si="0"/>
        <v>148</v>
      </c>
      <c r="G9" s="10">
        <v>269</v>
      </c>
      <c r="H9" s="4" t="s">
        <v>43</v>
      </c>
      <c r="I9" s="4" t="s">
        <v>75</v>
      </c>
    </row>
    <row r="10" spans="1:9" ht="43.2" x14ac:dyDescent="0.3">
      <c r="A10" s="3">
        <v>2014</v>
      </c>
      <c r="B10" s="3" t="s">
        <v>12</v>
      </c>
      <c r="C10" s="4" t="s">
        <v>76</v>
      </c>
      <c r="D10" s="4" t="s">
        <v>77</v>
      </c>
      <c r="E10" s="5">
        <v>0.44305555555555554</v>
      </c>
      <c r="F10" s="3">
        <f t="shared" si="0"/>
        <v>200</v>
      </c>
      <c r="G10" s="10">
        <v>217</v>
      </c>
      <c r="H10" s="4" t="s">
        <v>78</v>
      </c>
      <c r="I10" s="4" t="s">
        <v>79</v>
      </c>
    </row>
    <row r="11" spans="1:9" ht="28.8" x14ac:dyDescent="0.3">
      <c r="A11" s="3">
        <v>2014</v>
      </c>
      <c r="B11" s="3" t="s">
        <v>16</v>
      </c>
      <c r="C11" s="4" t="s">
        <v>80</v>
      </c>
      <c r="D11" s="4" t="s">
        <v>81</v>
      </c>
      <c r="E11" s="5">
        <v>0.12847222222222224</v>
      </c>
      <c r="F11" s="3">
        <f t="shared" si="0"/>
        <v>110</v>
      </c>
      <c r="G11" s="10">
        <v>307</v>
      </c>
      <c r="H11" s="4" t="s">
        <v>20</v>
      </c>
      <c r="I11" s="4" t="s">
        <v>63</v>
      </c>
    </row>
    <row r="12" spans="1:9" ht="28.8" x14ac:dyDescent="0.3">
      <c r="A12" s="3">
        <v>2014</v>
      </c>
      <c r="B12" s="3" t="s">
        <v>12</v>
      </c>
      <c r="C12" s="4" t="s">
        <v>82</v>
      </c>
      <c r="D12" s="4" t="s">
        <v>83</v>
      </c>
      <c r="E12" s="5">
        <v>3.125E-2</v>
      </c>
      <c r="F12" s="3">
        <f t="shared" si="0"/>
        <v>20</v>
      </c>
      <c r="G12" s="10">
        <v>397</v>
      </c>
      <c r="H12" s="4" t="s">
        <v>39</v>
      </c>
      <c r="I12" s="4" t="s">
        <v>84</v>
      </c>
    </row>
    <row r="13" spans="1:9" ht="28.8" x14ac:dyDescent="0.3">
      <c r="A13" s="3">
        <v>2014</v>
      </c>
      <c r="B13" s="3" t="s">
        <v>12</v>
      </c>
      <c r="C13" s="4" t="s">
        <v>85</v>
      </c>
      <c r="D13" s="4" t="s">
        <v>86</v>
      </c>
      <c r="E13" s="5">
        <v>1.0416666666666666E-2</v>
      </c>
      <c r="F13" s="3">
        <f t="shared" si="0"/>
        <v>10</v>
      </c>
      <c r="G13" s="10">
        <v>407</v>
      </c>
      <c r="H13" s="4" t="s">
        <v>39</v>
      </c>
      <c r="I13" s="4" t="s">
        <v>87</v>
      </c>
    </row>
    <row r="14" spans="1:9" ht="86.4" x14ac:dyDescent="0.3">
      <c r="A14" s="3">
        <v>2014</v>
      </c>
      <c r="B14" s="3" t="s">
        <v>16</v>
      </c>
      <c r="C14" s="4" t="s">
        <v>88</v>
      </c>
      <c r="D14" s="4" t="s">
        <v>89</v>
      </c>
      <c r="E14" s="5">
        <v>5.6250000000000001E-2</v>
      </c>
      <c r="F14" s="3">
        <f t="shared" si="0"/>
        <v>34.5</v>
      </c>
      <c r="G14" s="10">
        <v>382.5</v>
      </c>
      <c r="H14" s="4" t="s">
        <v>90</v>
      </c>
      <c r="I14" s="4" t="s">
        <v>91</v>
      </c>
    </row>
    <row r="15" spans="1:9" ht="43.2" x14ac:dyDescent="0.3">
      <c r="A15" s="3">
        <v>2014</v>
      </c>
      <c r="B15" s="3" t="s">
        <v>16</v>
      </c>
      <c r="C15" s="4" t="s">
        <v>92</v>
      </c>
      <c r="D15" s="4" t="s">
        <v>93</v>
      </c>
      <c r="E15" s="5">
        <v>7.8472222222222221E-2</v>
      </c>
      <c r="F15" s="3">
        <f t="shared" si="0"/>
        <v>106</v>
      </c>
      <c r="G15" s="10">
        <v>311</v>
      </c>
      <c r="H15" s="4" t="s">
        <v>28</v>
      </c>
      <c r="I15" s="4" t="s">
        <v>94</v>
      </c>
    </row>
    <row r="16" spans="1:9" ht="28.8" x14ac:dyDescent="0.3">
      <c r="A16" s="3">
        <v>2014</v>
      </c>
      <c r="B16" s="3" t="s">
        <v>16</v>
      </c>
      <c r="C16" s="4" t="s">
        <v>95</v>
      </c>
      <c r="D16" s="4" t="s">
        <v>96</v>
      </c>
      <c r="E16" s="5">
        <v>0.1277777777777778</v>
      </c>
      <c r="F16" s="3">
        <f t="shared" si="0"/>
        <v>130</v>
      </c>
      <c r="G16" s="10">
        <v>287</v>
      </c>
      <c r="H16" s="4" t="s">
        <v>11</v>
      </c>
      <c r="I16" s="4" t="s">
        <v>97</v>
      </c>
    </row>
    <row r="17" spans="1:9" ht="28.8" x14ac:dyDescent="0.3">
      <c r="A17" s="3">
        <v>2014</v>
      </c>
      <c r="B17" s="3" t="s">
        <v>16</v>
      </c>
      <c r="C17" s="4" t="s">
        <v>98</v>
      </c>
      <c r="D17" s="4" t="s">
        <v>99</v>
      </c>
      <c r="E17" s="5">
        <v>3.4722222222222224E-2</v>
      </c>
      <c r="F17" s="3">
        <f t="shared" si="0"/>
        <v>130</v>
      </c>
      <c r="G17" s="10">
        <v>287</v>
      </c>
      <c r="H17" s="4" t="s">
        <v>11</v>
      </c>
      <c r="I17" s="4" t="s">
        <v>100</v>
      </c>
    </row>
    <row r="18" spans="1:9" ht="28.8" x14ac:dyDescent="0.3">
      <c r="A18" s="3">
        <v>2014</v>
      </c>
      <c r="B18" s="3" t="s">
        <v>7</v>
      </c>
      <c r="C18" s="4" t="s">
        <v>101</v>
      </c>
      <c r="D18" s="4" t="s">
        <v>102</v>
      </c>
      <c r="E18" s="5">
        <v>0.15416666666666667</v>
      </c>
      <c r="F18" s="3">
        <f t="shared" si="0"/>
        <v>417</v>
      </c>
      <c r="G18" s="10"/>
      <c r="H18" s="4" t="s">
        <v>56</v>
      </c>
      <c r="I18" s="4" t="s">
        <v>103</v>
      </c>
    </row>
    <row r="19" spans="1:9" ht="28.8" x14ac:dyDescent="0.3">
      <c r="A19" s="3">
        <v>2014</v>
      </c>
      <c r="B19" s="3" t="s">
        <v>16</v>
      </c>
      <c r="C19" s="4" t="s">
        <v>104</v>
      </c>
      <c r="D19" s="4" t="s">
        <v>105</v>
      </c>
      <c r="E19" s="5">
        <v>0.57777777777777783</v>
      </c>
      <c r="F19" s="3">
        <f t="shared" si="0"/>
        <v>217</v>
      </c>
      <c r="G19" s="10">
        <v>200</v>
      </c>
      <c r="H19" s="4" t="s">
        <v>46</v>
      </c>
      <c r="I19" s="4" t="s">
        <v>106</v>
      </c>
    </row>
    <row r="20" spans="1:9" ht="28.8" x14ac:dyDescent="0.3">
      <c r="A20" s="3">
        <v>2014</v>
      </c>
      <c r="B20" s="3" t="s">
        <v>16</v>
      </c>
      <c r="C20" s="4" t="s">
        <v>107</v>
      </c>
      <c r="D20" s="4" t="s">
        <v>108</v>
      </c>
      <c r="E20" s="5">
        <v>0.68472222222222223</v>
      </c>
      <c r="F20" s="3">
        <f t="shared" si="0"/>
        <v>85</v>
      </c>
      <c r="G20" s="10">
        <v>332</v>
      </c>
      <c r="H20" s="4" t="s">
        <v>11</v>
      </c>
      <c r="I20" s="4" t="s">
        <v>109</v>
      </c>
    </row>
    <row r="21" spans="1:9" ht="28.8" x14ac:dyDescent="0.3">
      <c r="A21" s="3">
        <v>2014</v>
      </c>
      <c r="B21" s="3" t="s">
        <v>16</v>
      </c>
      <c r="C21" s="4" t="s">
        <v>110</v>
      </c>
      <c r="D21" s="4" t="s">
        <v>111</v>
      </c>
      <c r="E21" s="5">
        <v>3.4722222222222224E-2</v>
      </c>
      <c r="F21" s="3">
        <f t="shared" si="0"/>
        <v>24</v>
      </c>
      <c r="G21" s="10">
        <v>393</v>
      </c>
      <c r="H21" s="4" t="s">
        <v>13</v>
      </c>
      <c r="I21" s="4" t="s">
        <v>112</v>
      </c>
    </row>
    <row r="22" spans="1:9" ht="28.8" x14ac:dyDescent="0.3">
      <c r="A22" s="3">
        <v>2014</v>
      </c>
      <c r="B22" s="3" t="s">
        <v>9</v>
      </c>
      <c r="C22" s="4" t="s">
        <v>113</v>
      </c>
      <c r="D22" s="4" t="s">
        <v>114</v>
      </c>
      <c r="E22" s="5">
        <v>1.6569444444444443</v>
      </c>
      <c r="F22" s="3">
        <f t="shared" si="0"/>
        <v>417</v>
      </c>
      <c r="G22" s="10"/>
      <c r="H22" s="4" t="s">
        <v>14</v>
      </c>
      <c r="I22" s="4" t="s">
        <v>115</v>
      </c>
    </row>
    <row r="23" spans="1:9" ht="28.8" x14ac:dyDescent="0.3">
      <c r="A23" s="3">
        <v>2014</v>
      </c>
      <c r="B23" s="3" t="s">
        <v>12</v>
      </c>
      <c r="C23" s="4" t="s">
        <v>116</v>
      </c>
      <c r="D23" s="4" t="s">
        <v>117</v>
      </c>
      <c r="E23" s="5">
        <v>2.7083333333333334E-2</v>
      </c>
      <c r="F23" s="3">
        <f t="shared" si="0"/>
        <v>86</v>
      </c>
      <c r="G23" s="10">
        <v>331</v>
      </c>
      <c r="H23" s="4" t="s">
        <v>42</v>
      </c>
      <c r="I23" s="4" t="s">
        <v>118</v>
      </c>
    </row>
    <row r="24" spans="1:9" ht="86.4" x14ac:dyDescent="0.3">
      <c r="A24" s="3">
        <v>2014</v>
      </c>
      <c r="B24" s="3" t="s">
        <v>16</v>
      </c>
      <c r="C24" s="4" t="s">
        <v>119</v>
      </c>
      <c r="D24" s="4" t="s">
        <v>120</v>
      </c>
      <c r="E24" s="5">
        <v>2.0833333333333332E-2</v>
      </c>
      <c r="F24" s="3">
        <f t="shared" si="0"/>
        <v>48</v>
      </c>
      <c r="G24" s="10">
        <v>369</v>
      </c>
      <c r="H24" s="4" t="s">
        <v>90</v>
      </c>
      <c r="I24" s="4" t="s">
        <v>121</v>
      </c>
    </row>
    <row r="25" spans="1:9" ht="86.4" x14ac:dyDescent="0.3">
      <c r="A25" s="3">
        <v>2014</v>
      </c>
      <c r="B25" s="3" t="s">
        <v>9</v>
      </c>
      <c r="C25" s="4" t="s">
        <v>122</v>
      </c>
      <c r="D25" s="4" t="s">
        <v>123</v>
      </c>
      <c r="E25" s="5">
        <v>0.25486111111111109</v>
      </c>
      <c r="F25" s="3">
        <f t="shared" si="0"/>
        <v>417</v>
      </c>
      <c r="G25" s="10"/>
      <c r="H25" s="4" t="s">
        <v>90</v>
      </c>
      <c r="I25" s="4" t="s">
        <v>124</v>
      </c>
    </row>
    <row r="26" spans="1:9" ht="43.2" x14ac:dyDescent="0.3">
      <c r="A26" s="3">
        <v>2014</v>
      </c>
      <c r="B26" s="3" t="s">
        <v>7</v>
      </c>
      <c r="C26" s="4" t="s">
        <v>125</v>
      </c>
      <c r="D26" s="4" t="s">
        <v>126</v>
      </c>
      <c r="E26" s="5">
        <v>0.26250000000000001</v>
      </c>
      <c r="F26" s="3">
        <f t="shared" si="0"/>
        <v>417</v>
      </c>
      <c r="G26" s="10"/>
      <c r="H26" s="4" t="s">
        <v>127</v>
      </c>
      <c r="I26" s="4" t="s">
        <v>128</v>
      </c>
    </row>
    <row r="27" spans="1:9" ht="43.2" x14ac:dyDescent="0.3">
      <c r="A27" s="3">
        <v>2014</v>
      </c>
      <c r="B27" s="3" t="s">
        <v>7</v>
      </c>
      <c r="C27" s="4" t="s">
        <v>129</v>
      </c>
      <c r="D27" s="4" t="s">
        <v>130</v>
      </c>
      <c r="E27" s="5">
        <v>0.15763888888888888</v>
      </c>
      <c r="F27" s="3">
        <f t="shared" si="0"/>
        <v>417</v>
      </c>
      <c r="G27" s="10"/>
      <c r="H27" s="4" t="s">
        <v>131</v>
      </c>
      <c r="I27" s="4" t="s">
        <v>132</v>
      </c>
    </row>
    <row r="28" spans="1:9" ht="28.8" x14ac:dyDescent="0.3">
      <c r="A28" s="3">
        <v>2014</v>
      </c>
      <c r="B28" s="3" t="s">
        <v>16</v>
      </c>
      <c r="C28" s="4" t="s">
        <v>133</v>
      </c>
      <c r="D28" s="4" t="s">
        <v>134</v>
      </c>
      <c r="E28" s="5">
        <v>2.7777777777777776E-2</v>
      </c>
      <c r="F28" s="3">
        <f t="shared" si="0"/>
        <v>110</v>
      </c>
      <c r="G28" s="10">
        <v>307</v>
      </c>
      <c r="H28" s="4" t="s">
        <v>11</v>
      </c>
      <c r="I28" s="4" t="s">
        <v>135</v>
      </c>
    </row>
    <row r="29" spans="1:9" ht="28.8" x14ac:dyDescent="0.3">
      <c r="A29" s="3">
        <v>2014</v>
      </c>
      <c r="B29" s="3" t="s">
        <v>16</v>
      </c>
      <c r="C29" s="4" t="s">
        <v>136</v>
      </c>
      <c r="D29" s="4" t="s">
        <v>137</v>
      </c>
      <c r="E29" s="5">
        <v>1.7361111111111112E-2</v>
      </c>
      <c r="F29" s="3">
        <f t="shared" si="0"/>
        <v>110</v>
      </c>
      <c r="G29" s="10">
        <v>307</v>
      </c>
      <c r="H29" s="4" t="s">
        <v>27</v>
      </c>
      <c r="I29" s="4" t="s">
        <v>138</v>
      </c>
    </row>
  </sheetData>
  <autoFilter ref="A1:I30"/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E1" sqref="E1:E1048576"/>
    </sheetView>
  </sheetViews>
  <sheetFormatPr defaultRowHeight="14.4" x14ac:dyDescent="0.3"/>
  <cols>
    <col min="1" max="1" width="5.88671875" customWidth="1"/>
    <col min="2" max="2" width="22.5546875" bestFit="1" customWidth="1"/>
    <col min="3" max="4" width="10.77734375" style="2" customWidth="1"/>
    <col min="5" max="5" width="9.77734375" customWidth="1"/>
    <col min="6" max="6" width="8.109375" customWidth="1"/>
    <col min="7" max="7" width="8" style="13" customWidth="1"/>
    <col min="8" max="9" width="25.77734375" style="2" customWidth="1"/>
  </cols>
  <sheetData>
    <row r="1" spans="1:9" ht="28.8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1201</v>
      </c>
      <c r="H1" s="15" t="s">
        <v>5</v>
      </c>
      <c r="I1" s="15" t="s">
        <v>6</v>
      </c>
    </row>
    <row r="2" spans="1:9" ht="28.8" x14ac:dyDescent="0.3">
      <c r="A2" s="3">
        <v>2023</v>
      </c>
      <c r="B2" s="3" t="s">
        <v>12</v>
      </c>
      <c r="C2" s="4" t="s">
        <v>1032</v>
      </c>
      <c r="D2" s="4" t="s">
        <v>1075</v>
      </c>
      <c r="E2" s="5">
        <v>1.8069444444444445</v>
      </c>
      <c r="F2" s="3">
        <f>417-G2</f>
        <v>200</v>
      </c>
      <c r="G2" s="10">
        <v>217</v>
      </c>
      <c r="H2" s="4" t="s">
        <v>23</v>
      </c>
      <c r="I2" s="4" t="s">
        <v>1160</v>
      </c>
    </row>
    <row r="3" spans="1:9" ht="28.8" x14ac:dyDescent="0.3">
      <c r="A3" s="3">
        <v>2023</v>
      </c>
      <c r="B3" s="3" t="s">
        <v>12</v>
      </c>
      <c r="C3" s="4" t="s">
        <v>1075</v>
      </c>
      <c r="D3" s="4" t="s">
        <v>1076</v>
      </c>
      <c r="E3" s="5">
        <v>2.7347222222222225</v>
      </c>
      <c r="F3" s="3">
        <f t="shared" ref="F3:F49" si="0">417-G3</f>
        <v>3</v>
      </c>
      <c r="G3" s="10">
        <v>414</v>
      </c>
      <c r="H3" s="4" t="s">
        <v>23</v>
      </c>
      <c r="I3" s="4" t="s">
        <v>1161</v>
      </c>
    </row>
    <row r="4" spans="1:9" ht="28.8" x14ac:dyDescent="0.3">
      <c r="A4" s="3">
        <v>2023</v>
      </c>
      <c r="B4" s="3" t="s">
        <v>16</v>
      </c>
      <c r="C4" s="4" t="s">
        <v>1077</v>
      </c>
      <c r="D4" s="4" t="s">
        <v>1078</v>
      </c>
      <c r="E4" s="5">
        <v>1.0979166666666667</v>
      </c>
      <c r="F4" s="3">
        <f t="shared" si="0"/>
        <v>217</v>
      </c>
      <c r="G4" s="10">
        <v>200</v>
      </c>
      <c r="H4" s="4" t="s">
        <v>23</v>
      </c>
      <c r="I4" s="4" t="s">
        <v>1162</v>
      </c>
    </row>
    <row r="5" spans="1:9" ht="28.8" x14ac:dyDescent="0.3">
      <c r="A5" s="3">
        <v>2023</v>
      </c>
      <c r="B5" s="3" t="s">
        <v>7</v>
      </c>
      <c r="C5" s="4" t="s">
        <v>1079</v>
      </c>
      <c r="D5" s="4" t="s">
        <v>1080</v>
      </c>
      <c r="E5" s="5">
        <v>3.1694444444444443</v>
      </c>
      <c r="F5" s="3">
        <f t="shared" si="0"/>
        <v>417</v>
      </c>
      <c r="G5" s="10"/>
      <c r="H5" s="4" t="s">
        <v>35</v>
      </c>
      <c r="I5" s="4" t="s">
        <v>1163</v>
      </c>
    </row>
    <row r="6" spans="1:9" ht="28.8" x14ac:dyDescent="0.3">
      <c r="A6" s="3">
        <v>2023</v>
      </c>
      <c r="B6" s="3" t="s">
        <v>12</v>
      </c>
      <c r="C6" s="4" t="s">
        <v>1081</v>
      </c>
      <c r="D6" s="4" t="s">
        <v>1082</v>
      </c>
      <c r="E6" s="5">
        <v>1.6770833333333333</v>
      </c>
      <c r="F6" s="3">
        <f t="shared" si="0"/>
        <v>250</v>
      </c>
      <c r="G6" s="10">
        <v>167</v>
      </c>
      <c r="H6" s="4" t="s">
        <v>29</v>
      </c>
      <c r="I6" s="4" t="s">
        <v>1164</v>
      </c>
    </row>
    <row r="7" spans="1:9" ht="28.8" x14ac:dyDescent="0.3">
      <c r="A7" s="3">
        <v>2023</v>
      </c>
      <c r="B7" s="3" t="s">
        <v>7</v>
      </c>
      <c r="C7" s="4" t="s">
        <v>1083</v>
      </c>
      <c r="D7" s="4" t="s">
        <v>1084</v>
      </c>
      <c r="E7" s="5">
        <v>0.28125</v>
      </c>
      <c r="F7" s="3">
        <f t="shared" si="0"/>
        <v>417</v>
      </c>
      <c r="G7" s="10"/>
      <c r="H7" s="4" t="s">
        <v>43</v>
      </c>
      <c r="I7" s="4" t="s">
        <v>1165</v>
      </c>
    </row>
    <row r="8" spans="1:9" ht="28.8" x14ac:dyDescent="0.3">
      <c r="A8" s="3">
        <v>2023</v>
      </c>
      <c r="B8" s="3" t="s">
        <v>9</v>
      </c>
      <c r="C8" s="4" t="s">
        <v>1085</v>
      </c>
      <c r="D8" s="4" t="s">
        <v>1086</v>
      </c>
      <c r="E8" s="5">
        <v>0.38750000000000001</v>
      </c>
      <c r="F8" s="3">
        <f t="shared" si="0"/>
        <v>417</v>
      </c>
      <c r="G8" s="10"/>
      <c r="H8" s="4" t="s">
        <v>347</v>
      </c>
      <c r="I8" s="4" t="s">
        <v>1166</v>
      </c>
    </row>
    <row r="9" spans="1:9" ht="28.8" x14ac:dyDescent="0.3">
      <c r="A9" s="3">
        <v>2023</v>
      </c>
      <c r="B9" s="3" t="s">
        <v>9</v>
      </c>
      <c r="C9" s="4" t="s">
        <v>1087</v>
      </c>
      <c r="D9" s="4" t="s">
        <v>1088</v>
      </c>
      <c r="E9" s="5">
        <v>0.45</v>
      </c>
      <c r="F9" s="3">
        <f t="shared" si="0"/>
        <v>417</v>
      </c>
      <c r="G9" s="10"/>
      <c r="H9" s="4" t="s">
        <v>347</v>
      </c>
      <c r="I9" s="4" t="s">
        <v>1167</v>
      </c>
    </row>
    <row r="10" spans="1:9" ht="28.8" x14ac:dyDescent="0.3">
      <c r="A10" s="3">
        <v>2023</v>
      </c>
      <c r="B10" s="3" t="s">
        <v>12</v>
      </c>
      <c r="C10" s="4" t="s">
        <v>1089</v>
      </c>
      <c r="D10" s="4" t="s">
        <v>1090</v>
      </c>
      <c r="E10" s="5">
        <v>1.0368055555555555</v>
      </c>
      <c r="F10" s="3">
        <f t="shared" si="0"/>
        <v>17</v>
      </c>
      <c r="G10" s="10">
        <v>400</v>
      </c>
      <c r="H10" s="4" t="s">
        <v>23</v>
      </c>
      <c r="I10" s="4" t="s">
        <v>1168</v>
      </c>
    </row>
    <row r="11" spans="1:9" ht="28.8" x14ac:dyDescent="0.3">
      <c r="A11" s="3">
        <v>2023</v>
      </c>
      <c r="B11" s="3" t="s">
        <v>16</v>
      </c>
      <c r="C11" s="4" t="s">
        <v>1090</v>
      </c>
      <c r="D11" s="4" t="s">
        <v>1091</v>
      </c>
      <c r="E11" s="5">
        <v>4.1666666666666664E-2</v>
      </c>
      <c r="F11" s="3">
        <f t="shared" si="0"/>
        <v>250</v>
      </c>
      <c r="G11" s="10">
        <v>167</v>
      </c>
      <c r="H11" s="4" t="s">
        <v>23</v>
      </c>
      <c r="I11" s="4" t="s">
        <v>1169</v>
      </c>
    </row>
    <row r="12" spans="1:9" ht="28.8" x14ac:dyDescent="0.3">
      <c r="A12" s="3">
        <v>2023</v>
      </c>
      <c r="B12" s="3" t="s">
        <v>12</v>
      </c>
      <c r="C12" s="4" t="s">
        <v>1091</v>
      </c>
      <c r="D12" s="4" t="s">
        <v>1092</v>
      </c>
      <c r="E12" s="5">
        <v>4.0555555555555554</v>
      </c>
      <c r="F12" s="3">
        <f t="shared" si="0"/>
        <v>17</v>
      </c>
      <c r="G12" s="10">
        <v>400</v>
      </c>
      <c r="H12" s="4" t="s">
        <v>23</v>
      </c>
      <c r="I12" s="4" t="s">
        <v>1168</v>
      </c>
    </row>
    <row r="13" spans="1:9" ht="28.8" x14ac:dyDescent="0.3">
      <c r="A13" s="3">
        <v>2023</v>
      </c>
      <c r="B13" s="3" t="s">
        <v>16</v>
      </c>
      <c r="C13" s="4" t="s">
        <v>1093</v>
      </c>
      <c r="D13" s="4" t="s">
        <v>1094</v>
      </c>
      <c r="E13" s="5">
        <v>3.9583333333333331E-2</v>
      </c>
      <c r="F13" s="3">
        <f t="shared" si="0"/>
        <v>155</v>
      </c>
      <c r="G13" s="10">
        <v>262</v>
      </c>
      <c r="H13" s="4" t="s">
        <v>43</v>
      </c>
      <c r="I13" s="4" t="s">
        <v>1170</v>
      </c>
    </row>
    <row r="14" spans="1:9" ht="28.8" x14ac:dyDescent="0.3">
      <c r="A14" s="3">
        <v>2023</v>
      </c>
      <c r="B14" s="3" t="s">
        <v>12</v>
      </c>
      <c r="C14" s="4" t="s">
        <v>1095</v>
      </c>
      <c r="D14" s="4" t="s">
        <v>1096</v>
      </c>
      <c r="E14" s="5">
        <v>1.0263888888888888</v>
      </c>
      <c r="F14" s="3">
        <f t="shared" si="0"/>
        <v>137</v>
      </c>
      <c r="G14" s="10">
        <v>280</v>
      </c>
      <c r="H14" s="4" t="s">
        <v>347</v>
      </c>
      <c r="I14" s="4" t="s">
        <v>1171</v>
      </c>
    </row>
    <row r="15" spans="1:9" ht="28.8" x14ac:dyDescent="0.3">
      <c r="A15" s="3">
        <v>2023</v>
      </c>
      <c r="B15" s="3" t="s">
        <v>12</v>
      </c>
      <c r="C15" s="4" t="s">
        <v>1097</v>
      </c>
      <c r="D15" s="4" t="s">
        <v>1098</v>
      </c>
      <c r="E15" s="5">
        <v>0.34375</v>
      </c>
      <c r="F15" s="3">
        <f t="shared" si="0"/>
        <v>137</v>
      </c>
      <c r="G15" s="10">
        <v>280</v>
      </c>
      <c r="H15" s="4" t="s">
        <v>347</v>
      </c>
      <c r="I15" s="4" t="s">
        <v>1172</v>
      </c>
    </row>
    <row r="16" spans="1:9" ht="43.2" x14ac:dyDescent="0.3">
      <c r="A16" s="3">
        <v>2023</v>
      </c>
      <c r="B16" s="3" t="s">
        <v>12</v>
      </c>
      <c r="C16" s="4" t="s">
        <v>1098</v>
      </c>
      <c r="D16" s="4" t="s">
        <v>1099</v>
      </c>
      <c r="E16" s="5">
        <v>5.9027777777777783E-2</v>
      </c>
      <c r="F16" s="3">
        <f t="shared" si="0"/>
        <v>240</v>
      </c>
      <c r="G16" s="10">
        <v>177</v>
      </c>
      <c r="H16" s="4" t="s">
        <v>1155</v>
      </c>
      <c r="I16" s="4" t="s">
        <v>1173</v>
      </c>
    </row>
    <row r="17" spans="1:9" ht="43.2" x14ac:dyDescent="0.3">
      <c r="A17" s="3">
        <v>2023</v>
      </c>
      <c r="B17" s="3" t="s">
        <v>12</v>
      </c>
      <c r="C17" s="4" t="s">
        <v>1099</v>
      </c>
      <c r="D17" s="4" t="s">
        <v>1100</v>
      </c>
      <c r="E17" s="5">
        <v>0.17777777777777778</v>
      </c>
      <c r="F17" s="3">
        <f t="shared" si="0"/>
        <v>247</v>
      </c>
      <c r="G17" s="10">
        <v>170</v>
      </c>
      <c r="H17" s="4" t="s">
        <v>1155</v>
      </c>
      <c r="I17" s="4" t="s">
        <v>1174</v>
      </c>
    </row>
    <row r="18" spans="1:9" ht="28.8" x14ac:dyDescent="0.3">
      <c r="A18" s="3">
        <v>2023</v>
      </c>
      <c r="B18" s="3" t="s">
        <v>12</v>
      </c>
      <c r="C18" s="4" t="s">
        <v>1100</v>
      </c>
      <c r="D18" s="4" t="s">
        <v>1101</v>
      </c>
      <c r="E18" s="5">
        <v>0.24166666666666667</v>
      </c>
      <c r="F18" s="3">
        <f t="shared" si="0"/>
        <v>280</v>
      </c>
      <c r="G18" s="10">
        <v>137</v>
      </c>
      <c r="H18" s="4" t="s">
        <v>1155</v>
      </c>
      <c r="I18" s="4" t="s">
        <v>1175</v>
      </c>
    </row>
    <row r="19" spans="1:9" ht="28.8" x14ac:dyDescent="0.3">
      <c r="A19" s="3">
        <v>2023</v>
      </c>
      <c r="B19" s="3" t="s">
        <v>9</v>
      </c>
      <c r="C19" s="4" t="s">
        <v>1102</v>
      </c>
      <c r="D19" s="4" t="s">
        <v>1103</v>
      </c>
      <c r="E19" s="5">
        <v>4.3819444444444446</v>
      </c>
      <c r="F19" s="3">
        <f t="shared" si="0"/>
        <v>417</v>
      </c>
      <c r="G19" s="10"/>
      <c r="H19" s="4" t="s">
        <v>14</v>
      </c>
      <c r="I19" s="4" t="s">
        <v>1176</v>
      </c>
    </row>
    <row r="20" spans="1:9" ht="28.8" x14ac:dyDescent="0.3">
      <c r="A20" s="3">
        <v>2023</v>
      </c>
      <c r="B20" s="3" t="s">
        <v>12</v>
      </c>
      <c r="C20" s="4" t="s">
        <v>1104</v>
      </c>
      <c r="D20" s="4" t="s">
        <v>1105</v>
      </c>
      <c r="E20" s="5">
        <v>0.55208333333333337</v>
      </c>
      <c r="F20" s="3">
        <f t="shared" si="0"/>
        <v>237</v>
      </c>
      <c r="G20" s="10">
        <v>180</v>
      </c>
      <c r="H20" s="4" t="s">
        <v>29</v>
      </c>
      <c r="I20" s="4" t="s">
        <v>1177</v>
      </c>
    </row>
    <row r="21" spans="1:9" ht="28.8" x14ac:dyDescent="0.3">
      <c r="A21" s="3">
        <v>2023</v>
      </c>
      <c r="B21" s="3" t="s">
        <v>12</v>
      </c>
      <c r="C21" s="4" t="s">
        <v>1105</v>
      </c>
      <c r="D21" s="4" t="s">
        <v>1106</v>
      </c>
      <c r="E21" s="5">
        <v>0.12847222222222224</v>
      </c>
      <c r="F21" s="3">
        <f t="shared" si="0"/>
        <v>157</v>
      </c>
      <c r="G21" s="10">
        <v>260</v>
      </c>
      <c r="H21" s="4" t="s">
        <v>43</v>
      </c>
      <c r="I21" s="4" t="s">
        <v>1178</v>
      </c>
    </row>
    <row r="22" spans="1:9" ht="28.8" x14ac:dyDescent="0.3">
      <c r="A22" s="3">
        <v>2023</v>
      </c>
      <c r="B22" s="3" t="s">
        <v>12</v>
      </c>
      <c r="C22" s="4" t="s">
        <v>1107</v>
      </c>
      <c r="D22" s="4" t="s">
        <v>1108</v>
      </c>
      <c r="E22" s="5">
        <v>4.4444444444444446E-2</v>
      </c>
      <c r="F22" s="3">
        <f t="shared" si="0"/>
        <v>203</v>
      </c>
      <c r="G22" s="10">
        <v>214</v>
      </c>
      <c r="H22" s="4" t="s">
        <v>32</v>
      </c>
      <c r="I22" s="4" t="s">
        <v>1179</v>
      </c>
    </row>
    <row r="23" spans="1:9" ht="43.2" x14ac:dyDescent="0.3">
      <c r="A23" s="3">
        <v>2023</v>
      </c>
      <c r="B23" s="3" t="s">
        <v>16</v>
      </c>
      <c r="C23" s="4" t="s">
        <v>1108</v>
      </c>
      <c r="D23" s="4" t="s">
        <v>1109</v>
      </c>
      <c r="E23" s="5">
        <v>0.12916666666666668</v>
      </c>
      <c r="F23" s="3">
        <f t="shared" si="0"/>
        <v>290</v>
      </c>
      <c r="G23" s="10">
        <v>127</v>
      </c>
      <c r="H23" s="4" t="s">
        <v>43</v>
      </c>
      <c r="I23" s="4" t="s">
        <v>1180</v>
      </c>
    </row>
    <row r="24" spans="1:9" ht="57.6" x14ac:dyDescent="0.3">
      <c r="A24" s="3">
        <v>2023</v>
      </c>
      <c r="B24" s="3" t="s">
        <v>9</v>
      </c>
      <c r="C24" s="4" t="s">
        <v>1109</v>
      </c>
      <c r="D24" s="4" t="s">
        <v>1110</v>
      </c>
      <c r="E24" s="5">
        <v>2.5805555555555553</v>
      </c>
      <c r="F24" s="3">
        <f t="shared" si="0"/>
        <v>417</v>
      </c>
      <c r="G24" s="10"/>
      <c r="H24" s="4" t="s">
        <v>131</v>
      </c>
      <c r="I24" s="4" t="s">
        <v>1181</v>
      </c>
    </row>
    <row r="25" spans="1:9" ht="28.8" x14ac:dyDescent="0.3">
      <c r="A25" s="3">
        <v>2023</v>
      </c>
      <c r="B25" s="3" t="s">
        <v>12</v>
      </c>
      <c r="C25" s="4" t="s">
        <v>1110</v>
      </c>
      <c r="D25" s="4" t="s">
        <v>1111</v>
      </c>
      <c r="E25" s="5">
        <v>26.947222222222223</v>
      </c>
      <c r="F25" s="3">
        <f t="shared" si="0"/>
        <v>177</v>
      </c>
      <c r="G25" s="10">
        <v>240</v>
      </c>
      <c r="H25" s="4" t="s">
        <v>23</v>
      </c>
      <c r="I25" s="4" t="s">
        <v>1182</v>
      </c>
    </row>
    <row r="26" spans="1:9" ht="43.2" x14ac:dyDescent="0.3">
      <c r="A26" s="3">
        <v>2023</v>
      </c>
      <c r="B26" s="3" t="s">
        <v>12</v>
      </c>
      <c r="C26" s="4" t="s">
        <v>1112</v>
      </c>
      <c r="D26" s="4" t="s">
        <v>1113</v>
      </c>
      <c r="E26" s="5">
        <v>0.53402777777777777</v>
      </c>
      <c r="F26" s="3">
        <f t="shared" si="0"/>
        <v>267</v>
      </c>
      <c r="G26" s="10">
        <v>150</v>
      </c>
      <c r="H26" s="4" t="s">
        <v>78</v>
      </c>
      <c r="I26" s="4" t="s">
        <v>1183</v>
      </c>
    </row>
    <row r="27" spans="1:9" ht="28.8" x14ac:dyDescent="0.3">
      <c r="A27" s="3">
        <v>2023</v>
      </c>
      <c r="B27" s="3" t="s">
        <v>12</v>
      </c>
      <c r="C27" s="4" t="s">
        <v>1114</v>
      </c>
      <c r="D27" s="4" t="s">
        <v>1115</v>
      </c>
      <c r="E27" s="5">
        <v>0.84305555555555556</v>
      </c>
      <c r="F27" s="3">
        <f t="shared" si="0"/>
        <v>169</v>
      </c>
      <c r="G27" s="10">
        <v>248</v>
      </c>
      <c r="H27" s="4" t="s">
        <v>610</v>
      </c>
      <c r="I27" s="4" t="s">
        <v>1184</v>
      </c>
    </row>
    <row r="28" spans="1:9" ht="28.8" x14ac:dyDescent="0.3">
      <c r="A28" s="3">
        <v>2023</v>
      </c>
      <c r="B28" s="3" t="s">
        <v>12</v>
      </c>
      <c r="C28" s="4" t="s">
        <v>1116</v>
      </c>
      <c r="D28" s="4" t="s">
        <v>1117</v>
      </c>
      <c r="E28" s="5">
        <v>0.36874999999999997</v>
      </c>
      <c r="F28" s="3">
        <f t="shared" si="0"/>
        <v>267</v>
      </c>
      <c r="G28" s="10">
        <v>150</v>
      </c>
      <c r="H28" s="4" t="s">
        <v>28</v>
      </c>
      <c r="I28" s="4" t="s">
        <v>1185</v>
      </c>
    </row>
    <row r="29" spans="1:9" ht="28.8" x14ac:dyDescent="0.3">
      <c r="A29" s="3">
        <v>2023</v>
      </c>
      <c r="B29" s="3" t="s">
        <v>12</v>
      </c>
      <c r="C29" s="4" t="s">
        <v>1118</v>
      </c>
      <c r="D29" s="4" t="s">
        <v>1119</v>
      </c>
      <c r="E29" s="5">
        <v>0.26527777777777778</v>
      </c>
      <c r="F29" s="3">
        <f t="shared" si="0"/>
        <v>267</v>
      </c>
      <c r="G29" s="10">
        <v>150</v>
      </c>
      <c r="H29" s="4" t="s">
        <v>28</v>
      </c>
      <c r="I29" s="4" t="s">
        <v>1185</v>
      </c>
    </row>
    <row r="30" spans="1:9" ht="28.8" x14ac:dyDescent="0.3">
      <c r="A30" s="3">
        <v>2023</v>
      </c>
      <c r="B30" s="3" t="s">
        <v>12</v>
      </c>
      <c r="C30" s="4" t="s">
        <v>1120</v>
      </c>
      <c r="D30" s="4" t="s">
        <v>1121</v>
      </c>
      <c r="E30" s="5">
        <v>0.46388888888888885</v>
      </c>
      <c r="F30" s="3">
        <f t="shared" si="0"/>
        <v>232</v>
      </c>
      <c r="G30" s="10">
        <v>185</v>
      </c>
      <c r="H30" s="4" t="s">
        <v>23</v>
      </c>
      <c r="I30" s="4" t="s">
        <v>1186</v>
      </c>
    </row>
    <row r="31" spans="1:9" ht="28.8" x14ac:dyDescent="0.3">
      <c r="A31" s="3">
        <v>2023</v>
      </c>
      <c r="B31" s="3" t="s">
        <v>12</v>
      </c>
      <c r="C31" s="4" t="s">
        <v>1122</v>
      </c>
      <c r="D31" s="4" t="s">
        <v>1123</v>
      </c>
      <c r="E31" s="5">
        <v>1.3291666666666666</v>
      </c>
      <c r="F31" s="3">
        <f t="shared" si="0"/>
        <v>197</v>
      </c>
      <c r="G31" s="10">
        <v>220</v>
      </c>
      <c r="H31" s="4" t="s">
        <v>23</v>
      </c>
      <c r="I31" s="4" t="s">
        <v>1186</v>
      </c>
    </row>
    <row r="32" spans="1:9" ht="28.8" x14ac:dyDescent="0.3">
      <c r="A32" s="3">
        <v>2023</v>
      </c>
      <c r="B32" s="3" t="s">
        <v>7</v>
      </c>
      <c r="C32" s="4" t="s">
        <v>1124</v>
      </c>
      <c r="D32" s="4" t="s">
        <v>1125</v>
      </c>
      <c r="E32" s="5">
        <v>2.6875</v>
      </c>
      <c r="F32" s="3">
        <f t="shared" si="0"/>
        <v>417</v>
      </c>
      <c r="G32" s="10"/>
      <c r="H32" s="4" t="s">
        <v>17</v>
      </c>
      <c r="I32" s="4" t="s">
        <v>1187</v>
      </c>
    </row>
    <row r="33" spans="1:9" ht="43.2" x14ac:dyDescent="0.3">
      <c r="A33" s="3">
        <v>2023</v>
      </c>
      <c r="B33" s="3" t="s">
        <v>9</v>
      </c>
      <c r="C33" s="4" t="s">
        <v>1126</v>
      </c>
      <c r="D33" s="4" t="s">
        <v>1127</v>
      </c>
      <c r="E33" s="5">
        <v>2.6750000000000003</v>
      </c>
      <c r="F33" s="3">
        <f t="shared" si="0"/>
        <v>417</v>
      </c>
      <c r="G33" s="10"/>
      <c r="H33" s="4" t="s">
        <v>46</v>
      </c>
      <c r="I33" s="4" t="s">
        <v>1188</v>
      </c>
    </row>
    <row r="34" spans="1:9" ht="28.8" x14ac:dyDescent="0.3">
      <c r="A34" s="3">
        <v>2023</v>
      </c>
      <c r="B34" s="3" t="s">
        <v>12</v>
      </c>
      <c r="C34" s="4" t="s">
        <v>1127</v>
      </c>
      <c r="D34" s="4" t="s">
        <v>1128</v>
      </c>
      <c r="E34" s="5">
        <v>0.59583333333333333</v>
      </c>
      <c r="F34" s="3">
        <f t="shared" si="0"/>
        <v>286</v>
      </c>
      <c r="G34" s="10">
        <v>131</v>
      </c>
      <c r="H34" s="4" t="s">
        <v>46</v>
      </c>
      <c r="I34" s="4" t="s">
        <v>1189</v>
      </c>
    </row>
    <row r="35" spans="1:9" ht="28.8" x14ac:dyDescent="0.3">
      <c r="A35" s="3">
        <v>2023</v>
      </c>
      <c r="B35" s="3" t="s">
        <v>12</v>
      </c>
      <c r="C35" s="4" t="s">
        <v>1128</v>
      </c>
      <c r="D35" s="4" t="s">
        <v>1129</v>
      </c>
      <c r="E35" s="5">
        <v>1.4305555555555556</v>
      </c>
      <c r="F35" s="3">
        <f t="shared" si="0"/>
        <v>267</v>
      </c>
      <c r="G35" s="10">
        <v>150</v>
      </c>
      <c r="H35" s="4" t="s">
        <v>46</v>
      </c>
      <c r="I35" s="4" t="s">
        <v>1189</v>
      </c>
    </row>
    <row r="36" spans="1:9" ht="28.8" x14ac:dyDescent="0.3">
      <c r="A36" s="3">
        <v>2023</v>
      </c>
      <c r="B36" s="3" t="s">
        <v>12</v>
      </c>
      <c r="C36" s="4" t="s">
        <v>1129</v>
      </c>
      <c r="D36" s="4" t="s">
        <v>1130</v>
      </c>
      <c r="E36" s="5">
        <v>0.45833333333333331</v>
      </c>
      <c r="F36" s="3">
        <f t="shared" si="0"/>
        <v>259</v>
      </c>
      <c r="G36" s="10">
        <v>158</v>
      </c>
      <c r="H36" s="4" t="s">
        <v>46</v>
      </c>
      <c r="I36" s="4" t="s">
        <v>1189</v>
      </c>
    </row>
    <row r="37" spans="1:9" ht="28.8" x14ac:dyDescent="0.3">
      <c r="A37" s="3">
        <v>2023</v>
      </c>
      <c r="B37" s="3" t="s">
        <v>12</v>
      </c>
      <c r="C37" s="4" t="s">
        <v>1131</v>
      </c>
      <c r="D37" s="4" t="s">
        <v>1132</v>
      </c>
      <c r="E37" s="5">
        <v>0.25694444444444448</v>
      </c>
      <c r="F37" s="3">
        <f t="shared" si="0"/>
        <v>267</v>
      </c>
      <c r="G37" s="10">
        <v>150</v>
      </c>
      <c r="H37" s="4" t="s">
        <v>46</v>
      </c>
      <c r="I37" s="4" t="s">
        <v>1190</v>
      </c>
    </row>
    <row r="38" spans="1:9" ht="43.2" x14ac:dyDescent="0.3">
      <c r="A38" s="3">
        <v>2023</v>
      </c>
      <c r="B38" s="3" t="s">
        <v>9</v>
      </c>
      <c r="C38" s="4" t="s">
        <v>1133</v>
      </c>
      <c r="D38" s="4" t="s">
        <v>1134</v>
      </c>
      <c r="E38" s="5">
        <v>0.5541666666666667</v>
      </c>
      <c r="F38" s="3">
        <f t="shared" si="0"/>
        <v>417</v>
      </c>
      <c r="G38" s="10"/>
      <c r="H38" s="4" t="s">
        <v>347</v>
      </c>
      <c r="I38" s="4" t="s">
        <v>1191</v>
      </c>
    </row>
    <row r="39" spans="1:9" ht="43.2" x14ac:dyDescent="0.3">
      <c r="A39" s="3">
        <v>2023</v>
      </c>
      <c r="B39" s="3" t="s">
        <v>9</v>
      </c>
      <c r="C39" s="4" t="s">
        <v>1135</v>
      </c>
      <c r="D39" s="4" t="s">
        <v>1136</v>
      </c>
      <c r="E39" s="5">
        <v>0.2076388888888889</v>
      </c>
      <c r="F39" s="3">
        <f t="shared" si="0"/>
        <v>417</v>
      </c>
      <c r="G39" s="10"/>
      <c r="H39" s="4" t="s">
        <v>347</v>
      </c>
      <c r="I39" s="4" t="s">
        <v>1191</v>
      </c>
    </row>
    <row r="40" spans="1:9" ht="28.8" x14ac:dyDescent="0.3">
      <c r="A40" s="3">
        <v>2023</v>
      </c>
      <c r="B40" s="3" t="s">
        <v>22</v>
      </c>
      <c r="C40" s="4" t="s">
        <v>1137</v>
      </c>
      <c r="D40" s="4" t="s">
        <v>1138</v>
      </c>
      <c r="E40" s="5">
        <v>0.16666666666666666</v>
      </c>
      <c r="F40" s="3">
        <f t="shared" si="0"/>
        <v>200</v>
      </c>
      <c r="G40" s="10">
        <v>217</v>
      </c>
      <c r="H40" s="4" t="s">
        <v>46</v>
      </c>
      <c r="I40" s="4" t="s">
        <v>1192</v>
      </c>
    </row>
    <row r="41" spans="1:9" ht="28.8" x14ac:dyDescent="0.3">
      <c r="A41" s="3">
        <v>2023</v>
      </c>
      <c r="B41" s="3" t="s">
        <v>12</v>
      </c>
      <c r="C41" s="4" t="s">
        <v>1139</v>
      </c>
      <c r="D41" s="4" t="s">
        <v>1140</v>
      </c>
      <c r="E41" s="5">
        <v>1.7479166666666668</v>
      </c>
      <c r="F41" s="3">
        <f t="shared" si="0"/>
        <v>275</v>
      </c>
      <c r="G41" s="10">
        <v>142</v>
      </c>
      <c r="H41" s="4" t="s">
        <v>1156</v>
      </c>
      <c r="I41" s="4" t="s">
        <v>1193</v>
      </c>
    </row>
    <row r="42" spans="1:9" ht="28.8" x14ac:dyDescent="0.3">
      <c r="A42" s="3">
        <v>2023</v>
      </c>
      <c r="B42" s="3" t="s">
        <v>9</v>
      </c>
      <c r="C42" s="4" t="s">
        <v>1140</v>
      </c>
      <c r="D42" s="4" t="s">
        <v>1141</v>
      </c>
      <c r="E42" s="5">
        <v>3.2222222222222219</v>
      </c>
      <c r="F42" s="3">
        <f t="shared" si="0"/>
        <v>417</v>
      </c>
      <c r="G42" s="10"/>
      <c r="H42" s="4" t="s">
        <v>30</v>
      </c>
      <c r="I42" s="4" t="s">
        <v>1194</v>
      </c>
    </row>
    <row r="43" spans="1:9" ht="28.8" x14ac:dyDescent="0.3">
      <c r="A43" s="3">
        <v>2023</v>
      </c>
      <c r="B43" s="3" t="s">
        <v>12</v>
      </c>
      <c r="C43" s="4" t="s">
        <v>1142</v>
      </c>
      <c r="D43" s="4" t="s">
        <v>1143</v>
      </c>
      <c r="E43" s="5">
        <v>0.89583333333333337</v>
      </c>
      <c r="F43" s="3">
        <f t="shared" si="0"/>
        <v>200</v>
      </c>
      <c r="G43" s="10">
        <v>217</v>
      </c>
      <c r="H43" s="4" t="s">
        <v>1157</v>
      </c>
      <c r="I43" s="4" t="s">
        <v>1195</v>
      </c>
    </row>
    <row r="44" spans="1:9" ht="28.8" x14ac:dyDescent="0.3">
      <c r="A44" s="3">
        <v>2023</v>
      </c>
      <c r="B44" s="3" t="s">
        <v>12</v>
      </c>
      <c r="C44" s="4" t="s">
        <v>1143</v>
      </c>
      <c r="D44" s="4" t="s">
        <v>1144</v>
      </c>
      <c r="E44" s="5">
        <v>0.18402777777777779</v>
      </c>
      <c r="F44" s="3">
        <f t="shared" si="0"/>
        <v>90</v>
      </c>
      <c r="G44" s="10">
        <v>327</v>
      </c>
      <c r="H44" s="4" t="s">
        <v>1157</v>
      </c>
      <c r="I44" s="4" t="s">
        <v>1196</v>
      </c>
    </row>
    <row r="45" spans="1:9" ht="28.8" x14ac:dyDescent="0.3">
      <c r="A45" s="3">
        <v>2023</v>
      </c>
      <c r="B45" s="3" t="s">
        <v>12</v>
      </c>
      <c r="C45" s="4" t="s">
        <v>1145</v>
      </c>
      <c r="D45" s="4" t="s">
        <v>1146</v>
      </c>
      <c r="E45" s="5">
        <v>0.57291666666666663</v>
      </c>
      <c r="F45" s="3">
        <f t="shared" si="0"/>
        <v>70</v>
      </c>
      <c r="G45" s="10">
        <v>347</v>
      </c>
      <c r="H45" s="4" t="s">
        <v>1158</v>
      </c>
      <c r="I45" s="4" t="s">
        <v>1197</v>
      </c>
    </row>
    <row r="46" spans="1:9" ht="28.8" x14ac:dyDescent="0.3">
      <c r="A46" s="3">
        <v>2023</v>
      </c>
      <c r="B46" s="3" t="s">
        <v>9</v>
      </c>
      <c r="C46" s="4" t="s">
        <v>1147</v>
      </c>
      <c r="D46" s="4" t="s">
        <v>1148</v>
      </c>
      <c r="E46" s="5">
        <v>3.348611111111111</v>
      </c>
      <c r="F46" s="3">
        <f t="shared" si="0"/>
        <v>417</v>
      </c>
      <c r="G46" s="10"/>
      <c r="H46" s="4" t="s">
        <v>1159</v>
      </c>
      <c r="I46" s="4" t="s">
        <v>1198</v>
      </c>
    </row>
    <row r="47" spans="1:9" ht="43.2" x14ac:dyDescent="0.3">
      <c r="A47" s="3">
        <v>2023</v>
      </c>
      <c r="B47" s="3" t="s">
        <v>12</v>
      </c>
      <c r="C47" s="4" t="s">
        <v>1149</v>
      </c>
      <c r="D47" s="4" t="s">
        <v>1150</v>
      </c>
      <c r="E47" s="5">
        <v>0.1173611111111111</v>
      </c>
      <c r="F47" s="3">
        <f t="shared" si="0"/>
        <v>115</v>
      </c>
      <c r="G47" s="10">
        <v>302</v>
      </c>
      <c r="H47" s="4" t="s">
        <v>35</v>
      </c>
      <c r="I47" s="4" t="s">
        <v>1199</v>
      </c>
    </row>
    <row r="48" spans="1:9" ht="43.2" x14ac:dyDescent="0.3">
      <c r="A48" s="3">
        <v>2023</v>
      </c>
      <c r="B48" s="3" t="s">
        <v>22</v>
      </c>
      <c r="C48" s="4" t="s">
        <v>1151</v>
      </c>
      <c r="D48" s="4" t="s">
        <v>1152</v>
      </c>
      <c r="E48" s="5">
        <v>0.33333333333333331</v>
      </c>
      <c r="F48" s="3">
        <f t="shared" si="0"/>
        <v>36</v>
      </c>
      <c r="G48" s="10">
        <v>381</v>
      </c>
      <c r="H48" s="4" t="s">
        <v>35</v>
      </c>
      <c r="I48" s="4" t="s">
        <v>1199</v>
      </c>
    </row>
    <row r="49" spans="1:9" ht="43.2" x14ac:dyDescent="0.3">
      <c r="A49" s="3">
        <v>2023</v>
      </c>
      <c r="B49" s="3" t="s">
        <v>22</v>
      </c>
      <c r="C49" s="4" t="s">
        <v>1153</v>
      </c>
      <c r="D49" s="4" t="s">
        <v>1154</v>
      </c>
      <c r="E49" s="5">
        <v>0.2722222222222222</v>
      </c>
      <c r="F49" s="3">
        <f t="shared" si="0"/>
        <v>40</v>
      </c>
      <c r="G49" s="10">
        <v>377</v>
      </c>
      <c r="H49" s="4" t="s">
        <v>35</v>
      </c>
      <c r="I49" s="4" t="s">
        <v>1199</v>
      </c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E1" sqref="E1:E1048576"/>
    </sheetView>
  </sheetViews>
  <sheetFormatPr defaultRowHeight="14.4" x14ac:dyDescent="0.3"/>
  <cols>
    <col min="1" max="1" width="5.6640625" customWidth="1"/>
    <col min="2" max="2" width="22.5546875" bestFit="1" customWidth="1"/>
    <col min="3" max="4" width="10.77734375" style="2" customWidth="1"/>
    <col min="5" max="5" width="9.77734375" customWidth="1"/>
    <col min="6" max="6" width="8.44140625" customWidth="1"/>
    <col min="7" max="7" width="6.44140625" style="13" customWidth="1"/>
    <col min="8" max="9" width="25.77734375" style="2" customWidth="1"/>
  </cols>
  <sheetData>
    <row r="1" spans="1:9" ht="28.8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1201</v>
      </c>
      <c r="H1" s="15" t="s">
        <v>5</v>
      </c>
      <c r="I1" s="15" t="s">
        <v>6</v>
      </c>
    </row>
    <row r="2" spans="1:9" ht="28.8" x14ac:dyDescent="0.3">
      <c r="A2" s="3">
        <v>2015</v>
      </c>
      <c r="B2" s="3" t="s">
        <v>16</v>
      </c>
      <c r="C2" s="4" t="s">
        <v>139</v>
      </c>
      <c r="D2" s="4" t="s">
        <v>140</v>
      </c>
      <c r="E2" s="5">
        <v>7.4305555555555555E-2</v>
      </c>
      <c r="F2" s="3">
        <f t="shared" ref="F2:F22" si="0">417-G2</f>
        <v>110</v>
      </c>
      <c r="G2" s="10">
        <v>307</v>
      </c>
      <c r="H2" s="4" t="s">
        <v>11</v>
      </c>
      <c r="I2" s="4" t="s">
        <v>183</v>
      </c>
    </row>
    <row r="3" spans="1:9" ht="28.8" x14ac:dyDescent="0.3">
      <c r="A3" s="3">
        <v>2015</v>
      </c>
      <c r="B3" s="3" t="s">
        <v>16</v>
      </c>
      <c r="C3" s="4" t="s">
        <v>141</v>
      </c>
      <c r="D3" s="4" t="s">
        <v>142</v>
      </c>
      <c r="E3" s="5">
        <v>1.8055555555555557E-2</v>
      </c>
      <c r="F3" s="3">
        <f t="shared" si="0"/>
        <v>85</v>
      </c>
      <c r="G3" s="10">
        <v>332</v>
      </c>
      <c r="H3" s="4" t="s">
        <v>179</v>
      </c>
      <c r="I3" s="4" t="s">
        <v>184</v>
      </c>
    </row>
    <row r="4" spans="1:9" ht="28.8" x14ac:dyDescent="0.3">
      <c r="A4" s="3">
        <v>2015</v>
      </c>
      <c r="B4" s="3" t="s">
        <v>7</v>
      </c>
      <c r="C4" s="4" t="s">
        <v>143</v>
      </c>
      <c r="D4" s="4" t="s">
        <v>144</v>
      </c>
      <c r="E4" s="5">
        <v>1.4395833333333332</v>
      </c>
      <c r="F4" s="3">
        <f t="shared" si="0"/>
        <v>417</v>
      </c>
      <c r="G4" s="10"/>
      <c r="H4" s="4" t="s">
        <v>17</v>
      </c>
      <c r="I4" s="4" t="s">
        <v>185</v>
      </c>
    </row>
    <row r="5" spans="1:9" ht="28.8" x14ac:dyDescent="0.3">
      <c r="A5" s="3">
        <v>2015</v>
      </c>
      <c r="B5" s="3" t="s">
        <v>7</v>
      </c>
      <c r="C5" s="4" t="s">
        <v>145</v>
      </c>
      <c r="D5" s="4" t="s">
        <v>146</v>
      </c>
      <c r="E5" s="5">
        <v>3.4027777777777775E-2</v>
      </c>
      <c r="F5" s="3">
        <f t="shared" si="0"/>
        <v>417</v>
      </c>
      <c r="G5" s="10"/>
      <c r="H5" s="4" t="s">
        <v>19</v>
      </c>
      <c r="I5" s="4" t="s">
        <v>186</v>
      </c>
    </row>
    <row r="6" spans="1:9" ht="28.8" x14ac:dyDescent="0.3">
      <c r="A6" s="3">
        <v>2015</v>
      </c>
      <c r="B6" s="3" t="s">
        <v>16</v>
      </c>
      <c r="C6" s="4" t="s">
        <v>147</v>
      </c>
      <c r="D6" s="4" t="s">
        <v>148</v>
      </c>
      <c r="E6" s="5">
        <v>7.6388888888888886E-3</v>
      </c>
      <c r="F6" s="3">
        <f t="shared" si="0"/>
        <v>110</v>
      </c>
      <c r="G6" s="10">
        <v>307</v>
      </c>
      <c r="H6" s="4" t="s">
        <v>11</v>
      </c>
      <c r="I6" s="4" t="s">
        <v>187</v>
      </c>
    </row>
    <row r="7" spans="1:9" ht="28.8" x14ac:dyDescent="0.3">
      <c r="A7" s="3">
        <v>2015</v>
      </c>
      <c r="B7" s="3" t="s">
        <v>16</v>
      </c>
      <c r="C7" s="4" t="s">
        <v>149</v>
      </c>
      <c r="D7" s="4" t="s">
        <v>150</v>
      </c>
      <c r="E7" s="5">
        <v>2.2222222222222223E-2</v>
      </c>
      <c r="F7" s="3">
        <f t="shared" si="0"/>
        <v>110</v>
      </c>
      <c r="G7" s="10">
        <v>307</v>
      </c>
      <c r="H7" s="4" t="s">
        <v>11</v>
      </c>
      <c r="I7" s="4" t="s">
        <v>188</v>
      </c>
    </row>
    <row r="8" spans="1:9" ht="28.8" x14ac:dyDescent="0.3">
      <c r="A8" s="3">
        <v>2015</v>
      </c>
      <c r="B8" s="3" t="s">
        <v>16</v>
      </c>
      <c r="C8" s="4" t="s">
        <v>151</v>
      </c>
      <c r="D8" s="4" t="s">
        <v>152</v>
      </c>
      <c r="E8" s="5">
        <v>0.93958333333333333</v>
      </c>
      <c r="F8" s="3">
        <f t="shared" si="0"/>
        <v>110</v>
      </c>
      <c r="G8" s="10">
        <v>307</v>
      </c>
      <c r="H8" s="4" t="s">
        <v>11</v>
      </c>
      <c r="I8" s="4" t="s">
        <v>189</v>
      </c>
    </row>
    <row r="9" spans="1:9" ht="28.8" x14ac:dyDescent="0.3">
      <c r="A9" s="3">
        <v>2015</v>
      </c>
      <c r="B9" s="3" t="s">
        <v>7</v>
      </c>
      <c r="C9" s="4" t="s">
        <v>153</v>
      </c>
      <c r="D9" s="4" t="s">
        <v>154</v>
      </c>
      <c r="E9" s="5">
        <v>0.38055555555555554</v>
      </c>
      <c r="F9" s="3">
        <f t="shared" si="0"/>
        <v>417</v>
      </c>
      <c r="G9" s="10"/>
      <c r="H9" s="4" t="s">
        <v>180</v>
      </c>
      <c r="I9" s="4" t="s">
        <v>190</v>
      </c>
    </row>
    <row r="10" spans="1:9" ht="43.2" x14ac:dyDescent="0.3">
      <c r="A10" s="3">
        <v>2015</v>
      </c>
      <c r="B10" s="3" t="s">
        <v>12</v>
      </c>
      <c r="C10" s="4" t="s">
        <v>155</v>
      </c>
      <c r="D10" s="4" t="s">
        <v>156</v>
      </c>
      <c r="E10" s="5">
        <v>0.21736111111111112</v>
      </c>
      <c r="F10" s="3">
        <f t="shared" si="0"/>
        <v>216</v>
      </c>
      <c r="G10" s="10">
        <v>201</v>
      </c>
      <c r="H10" s="4" t="s">
        <v>39</v>
      </c>
      <c r="I10" s="4" t="s">
        <v>191</v>
      </c>
    </row>
    <row r="11" spans="1:9" ht="28.8" x14ac:dyDescent="0.3">
      <c r="A11" s="3">
        <v>2015</v>
      </c>
      <c r="B11" s="3" t="s">
        <v>7</v>
      </c>
      <c r="C11" s="4" t="s">
        <v>156</v>
      </c>
      <c r="D11" s="4" t="s">
        <v>157</v>
      </c>
      <c r="E11" s="5">
        <v>0.20833333333333334</v>
      </c>
      <c r="F11" s="3">
        <f t="shared" si="0"/>
        <v>417</v>
      </c>
      <c r="G11" s="10"/>
      <c r="H11" s="4" t="s">
        <v>8</v>
      </c>
      <c r="I11" s="4" t="s">
        <v>192</v>
      </c>
    </row>
    <row r="12" spans="1:9" ht="28.8" x14ac:dyDescent="0.3">
      <c r="A12" s="3">
        <v>2015</v>
      </c>
      <c r="B12" s="3" t="s">
        <v>7</v>
      </c>
      <c r="C12" s="4" t="s">
        <v>158</v>
      </c>
      <c r="D12" s="4" t="s">
        <v>159</v>
      </c>
      <c r="E12" s="5">
        <v>0.12013888888888889</v>
      </c>
      <c r="F12" s="3">
        <f t="shared" si="0"/>
        <v>417</v>
      </c>
      <c r="G12" s="10"/>
      <c r="H12" s="4" t="s">
        <v>43</v>
      </c>
      <c r="I12" s="4" t="s">
        <v>193</v>
      </c>
    </row>
    <row r="13" spans="1:9" ht="43.2" x14ac:dyDescent="0.3">
      <c r="A13" s="3">
        <v>2015</v>
      </c>
      <c r="B13" s="3" t="s">
        <v>9</v>
      </c>
      <c r="C13" s="4" t="s">
        <v>160</v>
      </c>
      <c r="D13" s="4" t="s">
        <v>161</v>
      </c>
      <c r="E13" s="5">
        <v>1.9423611111111112</v>
      </c>
      <c r="F13" s="3">
        <f t="shared" si="0"/>
        <v>417</v>
      </c>
      <c r="G13" s="10"/>
      <c r="H13" s="4" t="s">
        <v>17</v>
      </c>
      <c r="I13" s="4" t="s">
        <v>194</v>
      </c>
    </row>
    <row r="14" spans="1:9" ht="28.8" x14ac:dyDescent="0.3">
      <c r="A14" s="3">
        <v>2015</v>
      </c>
      <c r="B14" s="3" t="s">
        <v>16</v>
      </c>
      <c r="C14" s="4" t="s">
        <v>162</v>
      </c>
      <c r="D14" s="4" t="s">
        <v>163</v>
      </c>
      <c r="E14" s="5">
        <v>1.8749999999999999E-2</v>
      </c>
      <c r="F14" s="3">
        <f t="shared" si="0"/>
        <v>110</v>
      </c>
      <c r="G14" s="10">
        <v>307</v>
      </c>
      <c r="H14" s="4" t="s">
        <v>11</v>
      </c>
      <c r="I14" s="4" t="s">
        <v>195</v>
      </c>
    </row>
    <row r="15" spans="1:9" ht="43.2" x14ac:dyDescent="0.3">
      <c r="A15" s="3">
        <v>2015</v>
      </c>
      <c r="B15" s="3" t="s">
        <v>9</v>
      </c>
      <c r="C15" s="4" t="s">
        <v>164</v>
      </c>
      <c r="D15" s="4" t="s">
        <v>165</v>
      </c>
      <c r="E15" s="5">
        <v>2.7958333333333329</v>
      </c>
      <c r="F15" s="3">
        <f t="shared" si="0"/>
        <v>417</v>
      </c>
      <c r="G15" s="10"/>
      <c r="H15" s="4" t="s">
        <v>17</v>
      </c>
      <c r="I15" s="4" t="s">
        <v>196</v>
      </c>
    </row>
    <row r="16" spans="1:9" ht="28.8" x14ac:dyDescent="0.3">
      <c r="A16" s="3">
        <v>2015</v>
      </c>
      <c r="B16" s="3" t="s">
        <v>12</v>
      </c>
      <c r="C16" s="4" t="s">
        <v>166</v>
      </c>
      <c r="D16" s="4" t="s">
        <v>167</v>
      </c>
      <c r="E16" s="5">
        <v>6.805555555555555E-2</v>
      </c>
      <c r="F16" s="3">
        <f t="shared" si="0"/>
        <v>20</v>
      </c>
      <c r="G16" s="10">
        <v>397</v>
      </c>
      <c r="H16" s="4" t="s">
        <v>39</v>
      </c>
      <c r="I16" s="4" t="s">
        <v>197</v>
      </c>
    </row>
    <row r="17" spans="1:9" ht="28.8" x14ac:dyDescent="0.3">
      <c r="A17" s="3">
        <v>2015</v>
      </c>
      <c r="B17" s="3" t="s">
        <v>12</v>
      </c>
      <c r="C17" s="4" t="s">
        <v>168</v>
      </c>
      <c r="D17" s="4" t="s">
        <v>169</v>
      </c>
      <c r="E17" s="5">
        <v>7.3611111111111113E-2</v>
      </c>
      <c r="F17" s="3">
        <f t="shared" si="0"/>
        <v>15</v>
      </c>
      <c r="G17" s="10">
        <v>402</v>
      </c>
      <c r="H17" s="4" t="s">
        <v>181</v>
      </c>
      <c r="I17" s="4" t="s">
        <v>198</v>
      </c>
    </row>
    <row r="18" spans="1:9" ht="43.2" x14ac:dyDescent="0.3">
      <c r="A18" s="3">
        <v>2015</v>
      </c>
      <c r="B18" s="3" t="s">
        <v>7</v>
      </c>
      <c r="C18" s="4" t="s">
        <v>170</v>
      </c>
      <c r="D18" s="4" t="s">
        <v>171</v>
      </c>
      <c r="E18" s="5">
        <v>0.47152777777777777</v>
      </c>
      <c r="F18" s="3">
        <f t="shared" si="0"/>
        <v>417</v>
      </c>
      <c r="G18" s="10"/>
      <c r="H18" s="4" t="s">
        <v>56</v>
      </c>
      <c r="I18" s="4" t="s">
        <v>199</v>
      </c>
    </row>
    <row r="19" spans="1:9" ht="28.8" x14ac:dyDescent="0.3">
      <c r="A19" s="3">
        <v>2015</v>
      </c>
      <c r="B19" s="3" t="s">
        <v>12</v>
      </c>
      <c r="C19" s="4" t="s">
        <v>171</v>
      </c>
      <c r="D19" s="4" t="s">
        <v>172</v>
      </c>
      <c r="E19" s="5">
        <v>2.6083333333333334</v>
      </c>
      <c r="F19" s="3">
        <f t="shared" si="0"/>
        <v>65</v>
      </c>
      <c r="G19" s="10">
        <v>352</v>
      </c>
      <c r="H19" s="4" t="s">
        <v>43</v>
      </c>
      <c r="I19" s="4" t="s">
        <v>200</v>
      </c>
    </row>
    <row r="20" spans="1:9" ht="28.8" x14ac:dyDescent="0.3">
      <c r="A20" s="3">
        <v>2015</v>
      </c>
      <c r="B20" s="3" t="s">
        <v>16</v>
      </c>
      <c r="C20" s="4" t="s">
        <v>173</v>
      </c>
      <c r="D20" s="4" t="s">
        <v>174</v>
      </c>
      <c r="E20" s="5">
        <v>6.1111111111111116E-2</v>
      </c>
      <c r="F20" s="3">
        <f t="shared" si="0"/>
        <v>86</v>
      </c>
      <c r="G20" s="10">
        <v>331</v>
      </c>
      <c r="H20" s="4" t="s">
        <v>11</v>
      </c>
      <c r="I20" s="4" t="s">
        <v>201</v>
      </c>
    </row>
    <row r="21" spans="1:9" ht="28.8" x14ac:dyDescent="0.3">
      <c r="A21" s="3">
        <v>2015</v>
      </c>
      <c r="B21" s="3" t="s">
        <v>9</v>
      </c>
      <c r="C21" s="4" t="s">
        <v>175</v>
      </c>
      <c r="D21" s="4" t="s">
        <v>176</v>
      </c>
      <c r="E21" s="5">
        <v>4.7694444444444448</v>
      </c>
      <c r="F21" s="3">
        <f t="shared" si="0"/>
        <v>417</v>
      </c>
      <c r="G21" s="10"/>
      <c r="H21" s="4" t="s">
        <v>48</v>
      </c>
      <c r="I21" s="4" t="s">
        <v>202</v>
      </c>
    </row>
    <row r="22" spans="1:9" ht="28.8" x14ac:dyDescent="0.3">
      <c r="A22" s="3">
        <v>2015</v>
      </c>
      <c r="B22" s="3" t="s">
        <v>9</v>
      </c>
      <c r="C22" s="4" t="s">
        <v>177</v>
      </c>
      <c r="D22" s="4" t="s">
        <v>178</v>
      </c>
      <c r="E22" s="5">
        <v>0.78611111111111109</v>
      </c>
      <c r="F22" s="3">
        <f t="shared" si="0"/>
        <v>417</v>
      </c>
      <c r="G22" s="10"/>
      <c r="H22" s="4" t="s">
        <v>182</v>
      </c>
      <c r="I22" s="4" t="s">
        <v>203</v>
      </c>
    </row>
    <row r="23" spans="1:9" x14ac:dyDescent="0.3">
      <c r="A23" s="8"/>
      <c r="B23" s="8"/>
      <c r="C23" s="9"/>
      <c r="D23" s="9"/>
      <c r="E23" s="8"/>
      <c r="F23" s="8"/>
      <c r="G23" s="11"/>
      <c r="H23" s="9"/>
      <c r="I23" s="9"/>
    </row>
    <row r="24" spans="1:9" x14ac:dyDescent="0.3">
      <c r="A24" s="6"/>
      <c r="B24" s="6"/>
      <c r="C24" s="7"/>
      <c r="D24" s="7"/>
      <c r="E24" s="6"/>
      <c r="F24" s="6"/>
      <c r="G24" s="12"/>
      <c r="H24" s="7"/>
      <c r="I24" s="7"/>
    </row>
    <row r="25" spans="1:9" x14ac:dyDescent="0.3">
      <c r="A25" s="6"/>
      <c r="B25" s="6"/>
      <c r="C25" s="7"/>
      <c r="D25" s="7"/>
      <c r="E25" s="6"/>
      <c r="F25" s="6"/>
      <c r="G25" s="12"/>
      <c r="H25" s="7"/>
      <c r="I25" s="7"/>
    </row>
    <row r="26" spans="1:9" x14ac:dyDescent="0.3">
      <c r="A26" s="6"/>
      <c r="B26" s="6"/>
      <c r="C26" s="7"/>
      <c r="D26" s="7"/>
      <c r="E26" s="6"/>
      <c r="F26" s="6"/>
      <c r="G26" s="12"/>
      <c r="H26" s="7"/>
      <c r="I26" s="7"/>
    </row>
    <row r="27" spans="1:9" x14ac:dyDescent="0.3">
      <c r="A27" s="6"/>
      <c r="B27" s="6"/>
      <c r="C27" s="7"/>
      <c r="D27" s="7"/>
      <c r="E27" s="6"/>
      <c r="F27" s="6"/>
      <c r="G27" s="12"/>
      <c r="H27" s="7"/>
      <c r="I27" s="7"/>
    </row>
    <row r="28" spans="1:9" x14ac:dyDescent="0.3">
      <c r="A28" s="6"/>
      <c r="B28" s="6"/>
      <c r="C28" s="7"/>
      <c r="D28" s="7"/>
      <c r="E28" s="6"/>
      <c r="F28" s="6"/>
      <c r="G28" s="12"/>
      <c r="H28" s="7"/>
      <c r="I28" s="7"/>
    </row>
    <row r="29" spans="1:9" x14ac:dyDescent="0.3">
      <c r="A29" s="6"/>
      <c r="B29" s="6"/>
      <c r="C29" s="7"/>
      <c r="D29" s="7"/>
      <c r="E29" s="6"/>
      <c r="F29" s="6"/>
      <c r="G29" s="12"/>
      <c r="H29" s="7"/>
      <c r="I29" s="7"/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E1" sqref="E1:E1048576"/>
    </sheetView>
  </sheetViews>
  <sheetFormatPr defaultRowHeight="14.4" x14ac:dyDescent="0.3"/>
  <cols>
    <col min="1" max="1" width="5.77734375" customWidth="1"/>
    <col min="2" max="2" width="22.5546875" bestFit="1" customWidth="1"/>
    <col min="3" max="4" width="10.77734375" style="2" customWidth="1"/>
    <col min="5" max="5" width="9.77734375" customWidth="1"/>
    <col min="6" max="6" width="8" customWidth="1"/>
    <col min="7" max="7" width="7.5546875" customWidth="1"/>
    <col min="8" max="9" width="25.77734375" style="2" customWidth="1"/>
  </cols>
  <sheetData>
    <row r="1" spans="1:9" ht="43.2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1201</v>
      </c>
      <c r="H1" s="15" t="s">
        <v>5</v>
      </c>
      <c r="I1" s="15" t="s">
        <v>6</v>
      </c>
    </row>
    <row r="2" spans="1:9" ht="28.8" x14ac:dyDescent="0.3">
      <c r="A2" s="3">
        <v>2016</v>
      </c>
      <c r="B2" s="3" t="s">
        <v>9</v>
      </c>
      <c r="C2" s="4" t="s">
        <v>204</v>
      </c>
      <c r="D2" s="4" t="s">
        <v>205</v>
      </c>
      <c r="E2" s="5">
        <v>1.4749999999999999</v>
      </c>
      <c r="F2" s="3">
        <f>417-G2</f>
        <v>417</v>
      </c>
      <c r="G2" s="3"/>
      <c r="H2" s="4" t="s">
        <v>17</v>
      </c>
      <c r="I2" s="4" t="s">
        <v>254</v>
      </c>
    </row>
    <row r="3" spans="1:9" ht="28.8" x14ac:dyDescent="0.3">
      <c r="A3" s="3">
        <v>2016</v>
      </c>
      <c r="B3" s="3" t="s">
        <v>16</v>
      </c>
      <c r="C3" s="4" t="s">
        <v>206</v>
      </c>
      <c r="D3" s="4" t="s">
        <v>207</v>
      </c>
      <c r="E3" s="5">
        <v>4.1666666666666664E-2</v>
      </c>
      <c r="F3" s="3">
        <f t="shared" ref="F3:F23" si="0">417-G3</f>
        <v>90</v>
      </c>
      <c r="G3" s="3">
        <v>327</v>
      </c>
      <c r="H3" s="4" t="s">
        <v>43</v>
      </c>
      <c r="I3" s="4" t="s">
        <v>255</v>
      </c>
    </row>
    <row r="4" spans="1:9" ht="28.8" x14ac:dyDescent="0.3">
      <c r="A4" s="3">
        <v>2016</v>
      </c>
      <c r="B4" s="3" t="s">
        <v>9</v>
      </c>
      <c r="C4" s="4" t="s">
        <v>208</v>
      </c>
      <c r="D4" s="4" t="s">
        <v>209</v>
      </c>
      <c r="E4" s="5">
        <v>0.48125000000000001</v>
      </c>
      <c r="F4" s="3">
        <f t="shared" si="0"/>
        <v>417</v>
      </c>
      <c r="G4" s="3"/>
      <c r="H4" s="4" t="s">
        <v>247</v>
      </c>
      <c r="I4" s="4" t="s">
        <v>256</v>
      </c>
    </row>
    <row r="5" spans="1:9" ht="28.8" x14ac:dyDescent="0.3">
      <c r="A5" s="3">
        <v>2016</v>
      </c>
      <c r="B5" s="3" t="s">
        <v>9</v>
      </c>
      <c r="C5" s="4" t="s">
        <v>210</v>
      </c>
      <c r="D5" s="4" t="s">
        <v>211</v>
      </c>
      <c r="E5" s="5">
        <v>1.0402777777777776</v>
      </c>
      <c r="F5" s="3">
        <f t="shared" si="0"/>
        <v>417</v>
      </c>
      <c r="G5" s="3"/>
      <c r="H5" s="4" t="s">
        <v>17</v>
      </c>
      <c r="I5" s="4" t="s">
        <v>257</v>
      </c>
    </row>
    <row r="6" spans="1:9" ht="28.8" x14ac:dyDescent="0.3">
      <c r="A6" s="3">
        <v>2016</v>
      </c>
      <c r="B6" s="3" t="s">
        <v>9</v>
      </c>
      <c r="C6" s="4" t="s">
        <v>212</v>
      </c>
      <c r="D6" s="4" t="s">
        <v>213</v>
      </c>
      <c r="E6" s="5">
        <v>2.2124999999999999</v>
      </c>
      <c r="F6" s="3">
        <f t="shared" si="0"/>
        <v>417</v>
      </c>
      <c r="G6" s="3"/>
      <c r="H6" s="4" t="s">
        <v>17</v>
      </c>
      <c r="I6" s="4" t="s">
        <v>258</v>
      </c>
    </row>
    <row r="7" spans="1:9" ht="28.8" x14ac:dyDescent="0.3">
      <c r="A7" s="3">
        <v>2016</v>
      </c>
      <c r="B7" s="3" t="s">
        <v>16</v>
      </c>
      <c r="C7" s="4" t="s">
        <v>214</v>
      </c>
      <c r="D7" s="4" t="s">
        <v>215</v>
      </c>
      <c r="E7" s="5">
        <v>7.6388888888888895E-2</v>
      </c>
      <c r="F7" s="3">
        <f t="shared" si="0"/>
        <v>95</v>
      </c>
      <c r="G7" s="3">
        <v>322</v>
      </c>
      <c r="H7" s="4" t="s">
        <v>20</v>
      </c>
      <c r="I7" s="4" t="s">
        <v>259</v>
      </c>
    </row>
    <row r="8" spans="1:9" ht="28.8" x14ac:dyDescent="0.3">
      <c r="A8" s="3">
        <v>2016</v>
      </c>
      <c r="B8" s="3" t="s">
        <v>7</v>
      </c>
      <c r="C8" s="4" t="s">
        <v>216</v>
      </c>
      <c r="D8" s="4" t="s">
        <v>217</v>
      </c>
      <c r="E8" s="5">
        <v>2.1673611111111111</v>
      </c>
      <c r="F8" s="3">
        <f t="shared" si="0"/>
        <v>417</v>
      </c>
      <c r="G8" s="3"/>
      <c r="H8" s="4" t="s">
        <v>17</v>
      </c>
      <c r="I8" s="4" t="s">
        <v>260</v>
      </c>
    </row>
    <row r="9" spans="1:9" ht="43.2" x14ac:dyDescent="0.3">
      <c r="A9" s="3">
        <v>2016</v>
      </c>
      <c r="B9" s="3" t="s">
        <v>7</v>
      </c>
      <c r="C9" s="4" t="s">
        <v>218</v>
      </c>
      <c r="D9" s="4" t="s">
        <v>219</v>
      </c>
      <c r="E9" s="5">
        <v>0.26041666666666669</v>
      </c>
      <c r="F9" s="3">
        <f t="shared" si="0"/>
        <v>417</v>
      </c>
      <c r="G9" s="3"/>
      <c r="H9" s="4" t="s">
        <v>248</v>
      </c>
      <c r="I9" s="4" t="s">
        <v>261</v>
      </c>
    </row>
    <row r="10" spans="1:9" ht="28.8" x14ac:dyDescent="0.3">
      <c r="A10" s="3">
        <v>2016</v>
      </c>
      <c r="B10" s="3" t="s">
        <v>12</v>
      </c>
      <c r="C10" s="4" t="s">
        <v>220</v>
      </c>
      <c r="D10" s="4" t="s">
        <v>221</v>
      </c>
      <c r="E10" s="5">
        <v>0.22222222222222221</v>
      </c>
      <c r="F10" s="3">
        <f t="shared" si="0"/>
        <v>130</v>
      </c>
      <c r="G10" s="3">
        <v>287</v>
      </c>
      <c r="H10" s="4" t="s">
        <v>32</v>
      </c>
      <c r="I10" s="4" t="s">
        <v>262</v>
      </c>
    </row>
    <row r="11" spans="1:9" ht="28.8" x14ac:dyDescent="0.3">
      <c r="A11" s="3">
        <v>2016</v>
      </c>
      <c r="B11" s="3" t="s">
        <v>16</v>
      </c>
      <c r="C11" s="4" t="s">
        <v>222</v>
      </c>
      <c r="D11" s="4" t="s">
        <v>223</v>
      </c>
      <c r="E11" s="5">
        <v>0.46875</v>
      </c>
      <c r="F11" s="3">
        <f t="shared" si="0"/>
        <v>70</v>
      </c>
      <c r="G11" s="3">
        <v>347</v>
      </c>
      <c r="H11" s="4" t="s">
        <v>43</v>
      </c>
      <c r="I11" s="4" t="s">
        <v>263</v>
      </c>
    </row>
    <row r="12" spans="1:9" ht="28.8" x14ac:dyDescent="0.3">
      <c r="A12" s="3">
        <v>2016</v>
      </c>
      <c r="B12" s="3" t="s">
        <v>7</v>
      </c>
      <c r="C12" s="4" t="s">
        <v>224</v>
      </c>
      <c r="D12" s="4" t="s">
        <v>225</v>
      </c>
      <c r="E12" s="5">
        <v>1.7979166666666666</v>
      </c>
      <c r="F12" s="3">
        <f t="shared" si="0"/>
        <v>417</v>
      </c>
      <c r="G12" s="3"/>
      <c r="H12" s="4" t="s">
        <v>17</v>
      </c>
      <c r="I12" s="4" t="s">
        <v>264</v>
      </c>
    </row>
    <row r="13" spans="1:9" ht="28.8" x14ac:dyDescent="0.3">
      <c r="A13" s="3">
        <v>2016</v>
      </c>
      <c r="B13" s="3" t="s">
        <v>7</v>
      </c>
      <c r="C13" s="4" t="s">
        <v>226</v>
      </c>
      <c r="D13" s="4" t="s">
        <v>227</v>
      </c>
      <c r="E13" s="5">
        <v>0.19999999999999998</v>
      </c>
      <c r="F13" s="3">
        <f t="shared" si="0"/>
        <v>417</v>
      </c>
      <c r="G13" s="3"/>
      <c r="H13" s="4" t="s">
        <v>23</v>
      </c>
      <c r="I13" s="4" t="s">
        <v>265</v>
      </c>
    </row>
    <row r="14" spans="1:9" ht="28.8" x14ac:dyDescent="0.3">
      <c r="A14" s="3">
        <v>2016</v>
      </c>
      <c r="B14" s="3" t="s">
        <v>7</v>
      </c>
      <c r="C14" s="4" t="s">
        <v>228</v>
      </c>
      <c r="D14" s="4" t="s">
        <v>229</v>
      </c>
      <c r="E14" s="5">
        <v>0.89166666666666661</v>
      </c>
      <c r="F14" s="3">
        <f t="shared" si="0"/>
        <v>417</v>
      </c>
      <c r="G14" s="3"/>
      <c r="H14" s="4" t="s">
        <v>250</v>
      </c>
      <c r="I14" s="4" t="s">
        <v>266</v>
      </c>
    </row>
    <row r="15" spans="1:9" ht="28.8" x14ac:dyDescent="0.3">
      <c r="A15" s="3">
        <v>2016</v>
      </c>
      <c r="B15" s="3" t="s">
        <v>16</v>
      </c>
      <c r="C15" s="4" t="s">
        <v>230</v>
      </c>
      <c r="D15" s="4" t="s">
        <v>231</v>
      </c>
      <c r="E15" s="5">
        <v>0.14722222222222223</v>
      </c>
      <c r="F15" s="3">
        <f t="shared" si="0"/>
        <v>50</v>
      </c>
      <c r="G15" s="3">
        <v>367</v>
      </c>
      <c r="H15" s="4" t="s">
        <v>251</v>
      </c>
      <c r="I15" s="4" t="s">
        <v>267</v>
      </c>
    </row>
    <row r="16" spans="1:9" ht="28.8" x14ac:dyDescent="0.3">
      <c r="A16" s="3">
        <v>2016</v>
      </c>
      <c r="B16" s="3" t="s">
        <v>12</v>
      </c>
      <c r="C16" s="4" t="s">
        <v>232</v>
      </c>
      <c r="D16" s="4" t="s">
        <v>233</v>
      </c>
      <c r="E16" s="5">
        <v>0.41388888888888892</v>
      </c>
      <c r="F16" s="3">
        <f t="shared" si="0"/>
        <v>95</v>
      </c>
      <c r="G16" s="3">
        <v>322</v>
      </c>
      <c r="H16" s="4" t="s">
        <v>43</v>
      </c>
      <c r="I16" s="4" t="s">
        <v>268</v>
      </c>
    </row>
    <row r="17" spans="1:9" ht="28.8" x14ac:dyDescent="0.3">
      <c r="A17" s="3">
        <v>2016</v>
      </c>
      <c r="B17" s="3" t="s">
        <v>16</v>
      </c>
      <c r="C17" s="4" t="s">
        <v>234</v>
      </c>
      <c r="D17" s="4" t="s">
        <v>235</v>
      </c>
      <c r="E17" s="5">
        <v>2.7083333333333334E-2</v>
      </c>
      <c r="F17" s="3">
        <f t="shared" si="0"/>
        <v>95</v>
      </c>
      <c r="G17" s="3">
        <v>322</v>
      </c>
      <c r="H17" s="4" t="s">
        <v>20</v>
      </c>
      <c r="I17" s="4" t="s">
        <v>269</v>
      </c>
    </row>
    <row r="18" spans="1:9" ht="28.8" x14ac:dyDescent="0.3">
      <c r="A18" s="3">
        <v>2016</v>
      </c>
      <c r="B18" s="3" t="s">
        <v>16</v>
      </c>
      <c r="C18" s="4" t="s">
        <v>236</v>
      </c>
      <c r="D18" s="4" t="s">
        <v>237</v>
      </c>
      <c r="E18" s="5">
        <v>2.8472222222222222E-2</v>
      </c>
      <c r="F18" s="3">
        <f t="shared" si="0"/>
        <v>120</v>
      </c>
      <c r="G18" s="3">
        <v>297</v>
      </c>
      <c r="H18" s="4" t="s">
        <v>34</v>
      </c>
      <c r="I18" s="4" t="s">
        <v>270</v>
      </c>
    </row>
    <row r="19" spans="1:9" ht="28.8" x14ac:dyDescent="0.3">
      <c r="A19" s="3">
        <v>2016</v>
      </c>
      <c r="B19" s="3" t="s">
        <v>16</v>
      </c>
      <c r="C19" s="4" t="s">
        <v>238</v>
      </c>
      <c r="D19" s="4" t="s">
        <v>239</v>
      </c>
      <c r="E19" s="5">
        <v>0.22708333333333333</v>
      </c>
      <c r="F19" s="3">
        <f t="shared" si="0"/>
        <v>68</v>
      </c>
      <c r="G19" s="3">
        <v>349</v>
      </c>
      <c r="H19" s="4" t="s">
        <v>42</v>
      </c>
      <c r="I19" s="4" t="s">
        <v>271</v>
      </c>
    </row>
    <row r="20" spans="1:9" ht="28.8" x14ac:dyDescent="0.3">
      <c r="A20" s="3">
        <v>2016</v>
      </c>
      <c r="B20" s="3" t="s">
        <v>16</v>
      </c>
      <c r="C20" s="4" t="s">
        <v>240</v>
      </c>
      <c r="D20" s="4" t="s">
        <v>241</v>
      </c>
      <c r="E20" s="5">
        <v>0.11388888888888889</v>
      </c>
      <c r="F20" s="3">
        <f t="shared" si="0"/>
        <v>166</v>
      </c>
      <c r="G20" s="3">
        <v>251</v>
      </c>
      <c r="H20" s="4" t="s">
        <v>252</v>
      </c>
      <c r="I20" s="4" t="s">
        <v>272</v>
      </c>
    </row>
    <row r="21" spans="1:9" ht="28.8" x14ac:dyDescent="0.3">
      <c r="A21" s="3">
        <v>2016</v>
      </c>
      <c r="B21" s="3" t="s">
        <v>7</v>
      </c>
      <c r="C21" s="4" t="s">
        <v>242</v>
      </c>
      <c r="D21" s="4" t="s">
        <v>243</v>
      </c>
      <c r="E21" s="5">
        <v>2.0090277777777779</v>
      </c>
      <c r="F21" s="3">
        <f t="shared" si="0"/>
        <v>417</v>
      </c>
      <c r="G21" s="3"/>
      <c r="H21" s="4" t="s">
        <v>17</v>
      </c>
      <c r="I21" s="4" t="s">
        <v>273</v>
      </c>
    </row>
    <row r="22" spans="1:9" ht="43.2" x14ac:dyDescent="0.3">
      <c r="A22" s="3">
        <v>2016</v>
      </c>
      <c r="B22" s="3" t="s">
        <v>25</v>
      </c>
      <c r="C22" s="4" t="s">
        <v>243</v>
      </c>
      <c r="D22" s="4" t="s">
        <v>244</v>
      </c>
      <c r="E22" s="5">
        <v>0.63888888888888895</v>
      </c>
      <c r="F22" s="3">
        <f t="shared" si="0"/>
        <v>417</v>
      </c>
      <c r="G22" s="3"/>
      <c r="H22" s="4" t="s">
        <v>253</v>
      </c>
      <c r="I22" s="4" t="s">
        <v>274</v>
      </c>
    </row>
    <row r="23" spans="1:9" ht="43.2" x14ac:dyDescent="0.3">
      <c r="A23" s="3">
        <v>2016</v>
      </c>
      <c r="B23" s="3" t="s">
        <v>7</v>
      </c>
      <c r="C23" s="4" t="s">
        <v>245</v>
      </c>
      <c r="D23" s="4" t="s">
        <v>246</v>
      </c>
      <c r="E23" s="5">
        <v>0.28194444444444444</v>
      </c>
      <c r="F23" s="3">
        <f t="shared" si="0"/>
        <v>417</v>
      </c>
      <c r="G23" s="3"/>
      <c r="H23" s="4" t="s">
        <v>10</v>
      </c>
      <c r="I23" s="4" t="s">
        <v>275</v>
      </c>
    </row>
    <row r="24" spans="1:9" x14ac:dyDescent="0.3">
      <c r="A24" s="8"/>
      <c r="B24" s="8"/>
      <c r="C24" s="9"/>
      <c r="D24" s="9"/>
      <c r="E24" s="8"/>
      <c r="F24" s="8"/>
      <c r="G24" s="8"/>
      <c r="H24" s="9"/>
      <c r="I24" s="9"/>
    </row>
    <row r="25" spans="1:9" x14ac:dyDescent="0.3">
      <c r="A25" s="6"/>
      <c r="B25" s="6"/>
      <c r="C25" s="7"/>
      <c r="D25" s="7"/>
      <c r="E25" s="6"/>
      <c r="F25" s="6"/>
      <c r="G25" s="6"/>
      <c r="H25" s="7"/>
      <c r="I25" s="7"/>
    </row>
    <row r="26" spans="1:9" x14ac:dyDescent="0.3">
      <c r="A26" s="6"/>
      <c r="B26" s="6"/>
      <c r="C26" s="7"/>
      <c r="D26" s="7"/>
      <c r="E26" s="6"/>
      <c r="F26" s="6"/>
      <c r="G26" s="6"/>
      <c r="H26" s="7"/>
      <c r="I26" s="7"/>
    </row>
    <row r="27" spans="1:9" x14ac:dyDescent="0.3">
      <c r="A27" s="6"/>
      <c r="B27" s="6"/>
      <c r="C27" s="7"/>
      <c r="D27" s="7"/>
      <c r="E27" s="6"/>
      <c r="F27" s="6"/>
      <c r="G27" s="6"/>
      <c r="H27" s="7"/>
      <c r="I27" s="7"/>
    </row>
    <row r="28" spans="1:9" x14ac:dyDescent="0.3">
      <c r="A28" s="6"/>
      <c r="B28" s="6"/>
      <c r="C28" s="7"/>
      <c r="D28" s="7"/>
      <c r="E28" s="6"/>
      <c r="F28" s="6"/>
      <c r="G28" s="6"/>
      <c r="H28" s="7"/>
      <c r="I28" s="7"/>
    </row>
    <row r="29" spans="1:9" x14ac:dyDescent="0.3">
      <c r="A29" s="6"/>
      <c r="B29" s="6"/>
      <c r="C29" s="7"/>
      <c r="D29" s="7"/>
      <c r="E29" s="6"/>
      <c r="F29" s="6"/>
      <c r="G29" s="6"/>
      <c r="H29" s="7"/>
      <c r="I29" s="7"/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E1" sqref="E1:E1048576"/>
    </sheetView>
  </sheetViews>
  <sheetFormatPr defaultRowHeight="14.4" x14ac:dyDescent="0.3"/>
  <cols>
    <col min="1" max="1" width="6.109375" customWidth="1"/>
    <col min="2" max="2" width="22.5546875" bestFit="1" customWidth="1"/>
    <col min="3" max="4" width="10.77734375" style="2" customWidth="1"/>
    <col min="5" max="5" width="9.77734375" customWidth="1"/>
    <col min="6" max="6" width="9" customWidth="1"/>
    <col min="7" max="7" width="6.5546875" style="13" customWidth="1"/>
    <col min="8" max="9" width="25.77734375" style="2" customWidth="1"/>
  </cols>
  <sheetData>
    <row r="1" spans="1:9" ht="28.8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1201</v>
      </c>
      <c r="H1" s="15" t="s">
        <v>5</v>
      </c>
      <c r="I1" s="15" t="s">
        <v>6</v>
      </c>
    </row>
    <row r="2" spans="1:9" ht="28.8" x14ac:dyDescent="0.3">
      <c r="A2" s="3">
        <v>2017</v>
      </c>
      <c r="B2" s="3" t="s">
        <v>25</v>
      </c>
      <c r="C2" s="4" t="s">
        <v>276</v>
      </c>
      <c r="D2" s="4" t="s">
        <v>277</v>
      </c>
      <c r="E2" s="5">
        <v>1.1506944444444445</v>
      </c>
      <c r="F2" s="3">
        <f t="shared" ref="F2:F34" si="0">417-G2</f>
        <v>417</v>
      </c>
      <c r="G2" s="10"/>
      <c r="H2" s="4" t="s">
        <v>17</v>
      </c>
      <c r="I2" s="4" t="s">
        <v>348</v>
      </c>
    </row>
    <row r="3" spans="1:9" ht="28.8" x14ac:dyDescent="0.3">
      <c r="A3" s="3">
        <v>2017</v>
      </c>
      <c r="B3" s="3" t="s">
        <v>9</v>
      </c>
      <c r="C3" s="4" t="s">
        <v>278</v>
      </c>
      <c r="D3" s="4" t="s">
        <v>279</v>
      </c>
      <c r="E3" s="5">
        <v>4.2013888888888884</v>
      </c>
      <c r="F3" s="3">
        <f t="shared" si="0"/>
        <v>417</v>
      </c>
      <c r="G3" s="10"/>
      <c r="H3" s="4" t="s">
        <v>17</v>
      </c>
      <c r="I3" s="4" t="s">
        <v>349</v>
      </c>
    </row>
    <row r="4" spans="1:9" ht="28.8" x14ac:dyDescent="0.3">
      <c r="A4" s="3">
        <v>2017</v>
      </c>
      <c r="B4" s="3" t="s">
        <v>7</v>
      </c>
      <c r="C4" s="4" t="s">
        <v>280</v>
      </c>
      <c r="D4" s="4" t="s">
        <v>281</v>
      </c>
      <c r="E4" s="5">
        <v>0.12708333333333333</v>
      </c>
      <c r="F4" s="3">
        <f t="shared" si="0"/>
        <v>417</v>
      </c>
      <c r="G4" s="10"/>
      <c r="H4" s="4" t="s">
        <v>338</v>
      </c>
      <c r="I4" s="4" t="s">
        <v>350</v>
      </c>
    </row>
    <row r="5" spans="1:9" ht="43.2" x14ac:dyDescent="0.3">
      <c r="A5" s="3">
        <v>2017</v>
      </c>
      <c r="B5" s="3" t="s">
        <v>7</v>
      </c>
      <c r="C5" s="4" t="s">
        <v>282</v>
      </c>
      <c r="D5" s="4" t="s">
        <v>283</v>
      </c>
      <c r="E5" s="5">
        <v>0.13194444444444445</v>
      </c>
      <c r="F5" s="3">
        <f t="shared" si="0"/>
        <v>417</v>
      </c>
      <c r="G5" s="10"/>
      <c r="H5" s="4" t="s">
        <v>8</v>
      </c>
      <c r="I5" s="4" t="s">
        <v>351</v>
      </c>
    </row>
    <row r="6" spans="1:9" ht="28.8" x14ac:dyDescent="0.3">
      <c r="A6" s="3">
        <v>2017</v>
      </c>
      <c r="B6" s="3" t="s">
        <v>7</v>
      </c>
      <c r="C6" s="4" t="s">
        <v>284</v>
      </c>
      <c r="D6" s="4" t="s">
        <v>285</v>
      </c>
      <c r="E6" s="5">
        <v>0.15902777777777777</v>
      </c>
      <c r="F6" s="3">
        <f t="shared" si="0"/>
        <v>417</v>
      </c>
      <c r="G6" s="10"/>
      <c r="H6" s="4" t="s">
        <v>43</v>
      </c>
      <c r="I6" s="4" t="s">
        <v>352</v>
      </c>
    </row>
    <row r="7" spans="1:9" ht="28.8" x14ac:dyDescent="0.3">
      <c r="A7" s="3">
        <v>2017</v>
      </c>
      <c r="B7" s="3" t="s">
        <v>16</v>
      </c>
      <c r="C7" s="4" t="s">
        <v>286</v>
      </c>
      <c r="D7" s="4" t="s">
        <v>287</v>
      </c>
      <c r="E7" s="5">
        <v>3.0812500000000003</v>
      </c>
      <c r="F7" s="3">
        <f t="shared" si="0"/>
        <v>70</v>
      </c>
      <c r="G7" s="10">
        <v>347</v>
      </c>
      <c r="H7" s="4" t="s">
        <v>43</v>
      </c>
      <c r="I7" s="4" t="s">
        <v>353</v>
      </c>
    </row>
    <row r="8" spans="1:9" ht="28.8" x14ac:dyDescent="0.3">
      <c r="A8" s="3">
        <v>2017</v>
      </c>
      <c r="B8" s="3" t="s">
        <v>16</v>
      </c>
      <c r="C8" s="4" t="s">
        <v>288</v>
      </c>
      <c r="D8" s="4" t="s">
        <v>289</v>
      </c>
      <c r="E8" s="5">
        <v>6.572222222222222</v>
      </c>
      <c r="F8" s="3">
        <f t="shared" si="0"/>
        <v>254</v>
      </c>
      <c r="G8" s="10">
        <v>163</v>
      </c>
      <c r="H8" s="4" t="s">
        <v>23</v>
      </c>
      <c r="I8" s="4" t="s">
        <v>354</v>
      </c>
    </row>
    <row r="9" spans="1:9" ht="28.8" x14ac:dyDescent="0.3">
      <c r="A9" s="3">
        <v>2017</v>
      </c>
      <c r="B9" s="3" t="s">
        <v>12</v>
      </c>
      <c r="C9" s="4" t="s">
        <v>289</v>
      </c>
      <c r="D9" s="4" t="s">
        <v>290</v>
      </c>
      <c r="E9" s="5">
        <v>3.5229166666666667</v>
      </c>
      <c r="F9" s="3">
        <f t="shared" si="0"/>
        <v>246</v>
      </c>
      <c r="G9" s="10">
        <v>171</v>
      </c>
      <c r="H9" s="4" t="s">
        <v>339</v>
      </c>
      <c r="I9" s="4" t="s">
        <v>355</v>
      </c>
    </row>
    <row r="10" spans="1:9" ht="28.8" x14ac:dyDescent="0.3">
      <c r="A10" s="3">
        <v>2017</v>
      </c>
      <c r="B10" s="3" t="s">
        <v>7</v>
      </c>
      <c r="C10" s="4" t="s">
        <v>290</v>
      </c>
      <c r="D10" s="4" t="s">
        <v>291</v>
      </c>
      <c r="E10" s="5">
        <v>0.34722222222222227</v>
      </c>
      <c r="F10" s="3">
        <f t="shared" si="0"/>
        <v>417</v>
      </c>
      <c r="G10" s="10"/>
      <c r="H10" s="4" t="s">
        <v>23</v>
      </c>
      <c r="I10" s="4" t="s">
        <v>356</v>
      </c>
    </row>
    <row r="11" spans="1:9" ht="43.2" x14ac:dyDescent="0.3">
      <c r="A11" s="3">
        <v>2017</v>
      </c>
      <c r="B11" s="3" t="s">
        <v>7</v>
      </c>
      <c r="C11" s="4" t="s">
        <v>292</v>
      </c>
      <c r="D11" s="4" t="s">
        <v>293</v>
      </c>
      <c r="E11" s="5">
        <v>6.9444444444444434E-2</v>
      </c>
      <c r="F11" s="3">
        <f t="shared" si="0"/>
        <v>417</v>
      </c>
      <c r="G11" s="10"/>
      <c r="H11" s="4" t="s">
        <v>340</v>
      </c>
      <c r="I11" s="4" t="s">
        <v>357</v>
      </c>
    </row>
    <row r="12" spans="1:9" ht="28.8" x14ac:dyDescent="0.3">
      <c r="A12" s="3">
        <v>2017</v>
      </c>
      <c r="B12" s="3" t="s">
        <v>12</v>
      </c>
      <c r="C12" s="4" t="s">
        <v>294</v>
      </c>
      <c r="D12" s="4" t="s">
        <v>295</v>
      </c>
      <c r="E12" s="5">
        <v>4.4388888888888891</v>
      </c>
      <c r="F12" s="3">
        <f t="shared" si="0"/>
        <v>246</v>
      </c>
      <c r="G12" s="10">
        <v>171</v>
      </c>
      <c r="H12" s="4" t="s">
        <v>339</v>
      </c>
      <c r="I12" s="4" t="s">
        <v>358</v>
      </c>
    </row>
    <row r="13" spans="1:9" ht="28.8" x14ac:dyDescent="0.3">
      <c r="A13" s="3">
        <v>2017</v>
      </c>
      <c r="B13" s="3" t="s">
        <v>7</v>
      </c>
      <c r="C13" s="4" t="s">
        <v>296</v>
      </c>
      <c r="D13" s="4" t="s">
        <v>297</v>
      </c>
      <c r="E13" s="5">
        <v>2.4618055555555558</v>
      </c>
      <c r="F13" s="3">
        <f t="shared" si="0"/>
        <v>417</v>
      </c>
      <c r="G13" s="10"/>
      <c r="H13" s="4" t="s">
        <v>17</v>
      </c>
      <c r="I13" s="4" t="s">
        <v>273</v>
      </c>
    </row>
    <row r="14" spans="1:9" ht="86.4" x14ac:dyDescent="0.3">
      <c r="A14" s="3">
        <v>2017</v>
      </c>
      <c r="B14" s="3" t="s">
        <v>7</v>
      </c>
      <c r="C14" s="4" t="s">
        <v>298</v>
      </c>
      <c r="D14" s="4" t="s">
        <v>299</v>
      </c>
      <c r="E14" s="5">
        <v>0.17708333333333334</v>
      </c>
      <c r="F14" s="3">
        <f t="shared" si="0"/>
        <v>417</v>
      </c>
      <c r="G14" s="10"/>
      <c r="H14" s="4" t="s">
        <v>90</v>
      </c>
      <c r="I14" s="4" t="s">
        <v>359</v>
      </c>
    </row>
    <row r="15" spans="1:9" ht="86.4" x14ac:dyDescent="0.3">
      <c r="A15" s="3">
        <v>2017</v>
      </c>
      <c r="B15" s="3" t="s">
        <v>7</v>
      </c>
      <c r="C15" s="4" t="s">
        <v>300</v>
      </c>
      <c r="D15" s="4" t="s">
        <v>301</v>
      </c>
      <c r="E15" s="5">
        <v>0.9458333333333333</v>
      </c>
      <c r="F15" s="3">
        <f t="shared" si="0"/>
        <v>417</v>
      </c>
      <c r="G15" s="10"/>
      <c r="H15" s="4" t="s">
        <v>90</v>
      </c>
      <c r="I15" s="4" t="s">
        <v>360</v>
      </c>
    </row>
    <row r="16" spans="1:9" ht="43.2" x14ac:dyDescent="0.3">
      <c r="A16" s="3">
        <v>2017</v>
      </c>
      <c r="B16" s="3" t="s">
        <v>21</v>
      </c>
      <c r="C16" s="4" t="s">
        <v>302</v>
      </c>
      <c r="D16" s="4" t="s">
        <v>303</v>
      </c>
      <c r="E16" s="5">
        <v>0.61597222222222225</v>
      </c>
      <c r="F16" s="3">
        <f t="shared" si="0"/>
        <v>417</v>
      </c>
      <c r="G16" s="10"/>
      <c r="H16" s="4" t="s">
        <v>78</v>
      </c>
      <c r="I16" s="4" t="s">
        <v>361</v>
      </c>
    </row>
    <row r="17" spans="1:9" ht="28.8" x14ac:dyDescent="0.3">
      <c r="A17" s="3">
        <v>2017</v>
      </c>
      <c r="B17" s="3" t="s">
        <v>16</v>
      </c>
      <c r="C17" s="4" t="s">
        <v>304</v>
      </c>
      <c r="D17" s="4" t="s">
        <v>305</v>
      </c>
      <c r="E17" s="5">
        <v>0.14583333333333334</v>
      </c>
      <c r="F17" s="3">
        <f t="shared" si="0"/>
        <v>242</v>
      </c>
      <c r="G17" s="10">
        <v>175</v>
      </c>
      <c r="H17" s="4" t="s">
        <v>44</v>
      </c>
      <c r="I17" s="4" t="s">
        <v>362</v>
      </c>
    </row>
    <row r="18" spans="1:9" ht="28.8" x14ac:dyDescent="0.3">
      <c r="A18" s="3">
        <v>2017</v>
      </c>
      <c r="B18" s="3" t="s">
        <v>9</v>
      </c>
      <c r="C18" s="4" t="s">
        <v>306</v>
      </c>
      <c r="D18" s="4" t="s">
        <v>307</v>
      </c>
      <c r="E18" s="5">
        <v>14.68611111111111</v>
      </c>
      <c r="F18" s="3">
        <f t="shared" si="0"/>
        <v>417</v>
      </c>
      <c r="G18" s="10"/>
      <c r="H18" s="4" t="s">
        <v>33</v>
      </c>
      <c r="I18" s="4" t="s">
        <v>363</v>
      </c>
    </row>
    <row r="19" spans="1:9" ht="43.2" x14ac:dyDescent="0.3">
      <c r="A19" s="3">
        <v>2017</v>
      </c>
      <c r="B19" s="3" t="s">
        <v>12</v>
      </c>
      <c r="C19" s="4" t="s">
        <v>308</v>
      </c>
      <c r="D19" s="4" t="s">
        <v>309</v>
      </c>
      <c r="E19" s="5">
        <v>0.33402777777777781</v>
      </c>
      <c r="F19" s="3">
        <f t="shared" si="0"/>
        <v>180</v>
      </c>
      <c r="G19" s="10">
        <v>237</v>
      </c>
      <c r="H19" s="4" t="s">
        <v>341</v>
      </c>
      <c r="I19" s="4" t="s">
        <v>364</v>
      </c>
    </row>
    <row r="20" spans="1:9" ht="28.8" x14ac:dyDescent="0.3">
      <c r="A20" s="3">
        <v>2017</v>
      </c>
      <c r="B20" s="3" t="s">
        <v>9</v>
      </c>
      <c r="C20" s="4" t="s">
        <v>310</v>
      </c>
      <c r="D20" s="4" t="s">
        <v>311</v>
      </c>
      <c r="E20" s="5">
        <v>4.0895833333333336</v>
      </c>
      <c r="F20" s="3">
        <f t="shared" si="0"/>
        <v>417</v>
      </c>
      <c r="G20" s="10"/>
      <c r="H20" s="4" t="s">
        <v>342</v>
      </c>
      <c r="I20" s="4" t="s">
        <v>365</v>
      </c>
    </row>
    <row r="21" spans="1:9" ht="43.2" x14ac:dyDescent="0.3">
      <c r="A21" s="3">
        <v>2017</v>
      </c>
      <c r="B21" s="3" t="s">
        <v>9</v>
      </c>
      <c r="C21" s="4" t="s">
        <v>312</v>
      </c>
      <c r="D21" s="4" t="s">
        <v>313</v>
      </c>
      <c r="E21" s="5">
        <v>0.7895833333333333</v>
      </c>
      <c r="F21" s="3">
        <f t="shared" si="0"/>
        <v>417</v>
      </c>
      <c r="G21" s="10"/>
      <c r="H21" s="4" t="s">
        <v>343</v>
      </c>
      <c r="I21" s="4" t="s">
        <v>366</v>
      </c>
    </row>
    <row r="22" spans="1:9" ht="28.8" x14ac:dyDescent="0.3">
      <c r="A22" s="3">
        <v>2017</v>
      </c>
      <c r="B22" s="3" t="s">
        <v>9</v>
      </c>
      <c r="C22" s="4" t="s">
        <v>314</v>
      </c>
      <c r="D22" s="4" t="s">
        <v>315</v>
      </c>
      <c r="E22" s="5">
        <v>3.2291666666666665</v>
      </c>
      <c r="F22" s="3">
        <f t="shared" si="0"/>
        <v>417</v>
      </c>
      <c r="G22" s="10"/>
      <c r="H22" s="4" t="s">
        <v>344</v>
      </c>
      <c r="I22" s="4" t="s">
        <v>367</v>
      </c>
    </row>
    <row r="23" spans="1:9" ht="28.8" x14ac:dyDescent="0.3">
      <c r="A23" s="3">
        <v>2017</v>
      </c>
      <c r="B23" s="3" t="s">
        <v>16</v>
      </c>
      <c r="C23" s="4" t="s">
        <v>316</v>
      </c>
      <c r="D23" s="4" t="s">
        <v>317</v>
      </c>
      <c r="E23" s="5">
        <v>0.4069444444444445</v>
      </c>
      <c r="F23" s="3">
        <f t="shared" si="0"/>
        <v>265</v>
      </c>
      <c r="G23" s="10">
        <v>152</v>
      </c>
      <c r="H23" s="4" t="s">
        <v>342</v>
      </c>
      <c r="I23" s="4" t="s">
        <v>368</v>
      </c>
    </row>
    <row r="24" spans="1:9" ht="28.8" x14ac:dyDescent="0.3">
      <c r="A24" s="3">
        <v>2017</v>
      </c>
      <c r="B24" s="3" t="s">
        <v>9</v>
      </c>
      <c r="C24" s="4" t="s">
        <v>317</v>
      </c>
      <c r="D24" s="4" t="s">
        <v>318</v>
      </c>
      <c r="E24" s="5">
        <v>2.9312499999999999</v>
      </c>
      <c r="F24" s="3">
        <f t="shared" si="0"/>
        <v>417</v>
      </c>
      <c r="G24" s="10"/>
      <c r="H24" s="4" t="s">
        <v>342</v>
      </c>
      <c r="I24" s="4" t="s">
        <v>369</v>
      </c>
    </row>
    <row r="25" spans="1:9" ht="28.8" x14ac:dyDescent="0.3">
      <c r="A25" s="3">
        <v>2017</v>
      </c>
      <c r="B25" s="3" t="s">
        <v>9</v>
      </c>
      <c r="C25" s="4" t="s">
        <v>319</v>
      </c>
      <c r="D25" s="4" t="s">
        <v>320</v>
      </c>
      <c r="E25" s="5">
        <v>0.30416666666666664</v>
      </c>
      <c r="F25" s="3">
        <f t="shared" si="0"/>
        <v>417</v>
      </c>
      <c r="G25" s="10"/>
      <c r="H25" s="4" t="s">
        <v>342</v>
      </c>
      <c r="I25" s="4" t="s">
        <v>368</v>
      </c>
    </row>
    <row r="26" spans="1:9" ht="43.2" x14ac:dyDescent="0.3">
      <c r="A26" s="3">
        <v>2017</v>
      </c>
      <c r="B26" s="3" t="s">
        <v>12</v>
      </c>
      <c r="C26" s="4" t="s">
        <v>321</v>
      </c>
      <c r="D26" s="4" t="s">
        <v>322</v>
      </c>
      <c r="E26" s="5">
        <v>9.5138888888888884E-2</v>
      </c>
      <c r="F26" s="3">
        <f t="shared" si="0"/>
        <v>230</v>
      </c>
      <c r="G26" s="10">
        <v>187</v>
      </c>
      <c r="H26" s="4" t="s">
        <v>341</v>
      </c>
      <c r="I26" s="4" t="s">
        <v>370</v>
      </c>
    </row>
    <row r="27" spans="1:9" ht="28.8" x14ac:dyDescent="0.3">
      <c r="A27" s="3">
        <v>2017</v>
      </c>
      <c r="B27" s="3" t="s">
        <v>7</v>
      </c>
      <c r="C27" s="4" t="s">
        <v>322</v>
      </c>
      <c r="D27" s="4" t="s">
        <v>323</v>
      </c>
      <c r="E27" s="5">
        <v>0.28819444444444448</v>
      </c>
      <c r="F27" s="3">
        <f t="shared" si="0"/>
        <v>417</v>
      </c>
      <c r="G27" s="10"/>
      <c r="H27" s="4" t="s">
        <v>23</v>
      </c>
      <c r="I27" s="4" t="s">
        <v>371</v>
      </c>
    </row>
    <row r="28" spans="1:9" ht="43.2" x14ac:dyDescent="0.3">
      <c r="A28" s="3">
        <v>2017</v>
      </c>
      <c r="B28" s="3" t="s">
        <v>12</v>
      </c>
      <c r="C28" s="4" t="s">
        <v>324</v>
      </c>
      <c r="D28" s="4" t="s">
        <v>325</v>
      </c>
      <c r="E28" s="5">
        <v>0.67847222222222225</v>
      </c>
      <c r="F28" s="3">
        <f t="shared" si="0"/>
        <v>285</v>
      </c>
      <c r="G28" s="10">
        <v>132</v>
      </c>
      <c r="H28" s="4" t="s">
        <v>341</v>
      </c>
      <c r="I28" s="4" t="s">
        <v>372</v>
      </c>
    </row>
    <row r="29" spans="1:9" ht="43.2" x14ac:dyDescent="0.3">
      <c r="A29" s="3">
        <v>2017</v>
      </c>
      <c r="B29" s="3" t="s">
        <v>12</v>
      </c>
      <c r="C29" s="4" t="s">
        <v>326</v>
      </c>
      <c r="D29" s="4" t="s">
        <v>327</v>
      </c>
      <c r="E29" s="5">
        <v>0.44027777777777777</v>
      </c>
      <c r="F29" s="3">
        <f t="shared" si="0"/>
        <v>265</v>
      </c>
      <c r="G29" s="10">
        <v>152</v>
      </c>
      <c r="H29" s="4" t="s">
        <v>341</v>
      </c>
      <c r="I29" s="4" t="s">
        <v>373</v>
      </c>
    </row>
    <row r="30" spans="1:9" ht="43.2" x14ac:dyDescent="0.3">
      <c r="A30" s="3">
        <v>2017</v>
      </c>
      <c r="B30" s="3" t="s">
        <v>12</v>
      </c>
      <c r="C30" s="4" t="s">
        <v>328</v>
      </c>
      <c r="D30" s="4" t="s">
        <v>329</v>
      </c>
      <c r="E30" s="5">
        <v>0.28333333333333333</v>
      </c>
      <c r="F30" s="3">
        <f t="shared" si="0"/>
        <v>155</v>
      </c>
      <c r="G30" s="10">
        <v>262</v>
      </c>
      <c r="H30" s="4" t="s">
        <v>346</v>
      </c>
      <c r="I30" s="4" t="s">
        <v>374</v>
      </c>
    </row>
    <row r="31" spans="1:9" ht="43.2" x14ac:dyDescent="0.3">
      <c r="A31" s="3">
        <v>2017</v>
      </c>
      <c r="B31" s="3" t="s">
        <v>16</v>
      </c>
      <c r="C31" s="4" t="s">
        <v>330</v>
      </c>
      <c r="D31" s="4" t="s">
        <v>331</v>
      </c>
      <c r="E31" s="5">
        <v>6.1111111111111116E-2</v>
      </c>
      <c r="F31" s="3">
        <f t="shared" si="0"/>
        <v>116</v>
      </c>
      <c r="G31" s="10">
        <v>301</v>
      </c>
      <c r="H31" s="4" t="s">
        <v>41</v>
      </c>
      <c r="I31" s="4" t="s">
        <v>375</v>
      </c>
    </row>
    <row r="32" spans="1:9" ht="28.8" x14ac:dyDescent="0.3">
      <c r="A32" s="3">
        <v>2017</v>
      </c>
      <c r="B32" s="3" t="s">
        <v>16</v>
      </c>
      <c r="C32" s="4" t="s">
        <v>332</v>
      </c>
      <c r="D32" s="4" t="s">
        <v>333</v>
      </c>
      <c r="E32" s="5">
        <v>0.33680555555555558</v>
      </c>
      <c r="F32" s="3">
        <f t="shared" si="0"/>
        <v>86</v>
      </c>
      <c r="G32" s="10">
        <v>331</v>
      </c>
      <c r="H32" s="4" t="s">
        <v>20</v>
      </c>
      <c r="I32" s="4" t="s">
        <v>376</v>
      </c>
    </row>
    <row r="33" spans="1:9" ht="28.8" x14ac:dyDescent="0.3">
      <c r="A33" s="3">
        <v>2017</v>
      </c>
      <c r="B33" s="3" t="s">
        <v>12</v>
      </c>
      <c r="C33" s="4" t="s">
        <v>334</v>
      </c>
      <c r="D33" s="4" t="s">
        <v>335</v>
      </c>
      <c r="E33" s="5">
        <v>0.875</v>
      </c>
      <c r="F33" s="3">
        <f t="shared" si="0"/>
        <v>110</v>
      </c>
      <c r="G33" s="10">
        <v>307</v>
      </c>
      <c r="H33" s="4" t="s">
        <v>11</v>
      </c>
      <c r="I33" s="4" t="s">
        <v>377</v>
      </c>
    </row>
    <row r="34" spans="1:9" ht="28.8" x14ac:dyDescent="0.3">
      <c r="A34" s="3">
        <v>2017</v>
      </c>
      <c r="B34" s="3" t="s">
        <v>21</v>
      </c>
      <c r="C34" s="4" t="s">
        <v>336</v>
      </c>
      <c r="D34" s="4" t="s">
        <v>337</v>
      </c>
      <c r="E34" s="5">
        <v>3.7777777777777781</v>
      </c>
      <c r="F34" s="3">
        <f t="shared" si="0"/>
        <v>417</v>
      </c>
      <c r="G34" s="10"/>
      <c r="H34" s="4" t="s">
        <v>347</v>
      </c>
      <c r="I34" s="4" t="s">
        <v>378</v>
      </c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E1" sqref="E1:E1048576"/>
    </sheetView>
  </sheetViews>
  <sheetFormatPr defaultRowHeight="14.4" x14ac:dyDescent="0.3"/>
  <cols>
    <col min="1" max="1" width="5.44140625" customWidth="1"/>
    <col min="2" max="2" width="22.5546875" bestFit="1" customWidth="1"/>
    <col min="3" max="4" width="10.77734375" style="2" customWidth="1"/>
    <col min="5" max="5" width="9.77734375" customWidth="1"/>
    <col min="6" max="6" width="7.88671875" customWidth="1"/>
    <col min="7" max="7" width="8.21875" style="13" customWidth="1"/>
    <col min="8" max="9" width="25.77734375" style="2" customWidth="1"/>
  </cols>
  <sheetData>
    <row r="1" spans="1:9" ht="43.2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1202</v>
      </c>
      <c r="H1" s="15" t="s">
        <v>5</v>
      </c>
      <c r="I1" s="15" t="s">
        <v>6</v>
      </c>
    </row>
    <row r="2" spans="1:9" ht="28.8" x14ac:dyDescent="0.3">
      <c r="A2" s="3">
        <v>2018</v>
      </c>
      <c r="B2" s="3" t="s">
        <v>16</v>
      </c>
      <c r="C2" s="4" t="s">
        <v>379</v>
      </c>
      <c r="D2" s="4" t="s">
        <v>380</v>
      </c>
      <c r="E2" s="5">
        <v>0.30208333333333331</v>
      </c>
      <c r="F2" s="3">
        <f>417-G2</f>
        <v>260</v>
      </c>
      <c r="G2" s="10">
        <v>157</v>
      </c>
      <c r="H2" s="4" t="s">
        <v>24</v>
      </c>
      <c r="I2" s="4" t="s">
        <v>457</v>
      </c>
    </row>
    <row r="3" spans="1:9" ht="43.2" x14ac:dyDescent="0.3">
      <c r="A3" s="3">
        <v>2018</v>
      </c>
      <c r="B3" s="3" t="s">
        <v>12</v>
      </c>
      <c r="C3" s="4" t="s">
        <v>381</v>
      </c>
      <c r="D3" s="4" t="s">
        <v>382</v>
      </c>
      <c r="E3" s="5">
        <v>0.14791666666666667</v>
      </c>
      <c r="F3" s="3">
        <f t="shared" ref="F3:F41" si="0">417-G3</f>
        <v>110</v>
      </c>
      <c r="G3" s="10">
        <v>307</v>
      </c>
      <c r="H3" s="4" t="s">
        <v>452</v>
      </c>
      <c r="I3" s="4" t="s">
        <v>458</v>
      </c>
    </row>
    <row r="4" spans="1:9" ht="28.8" x14ac:dyDescent="0.3">
      <c r="A4" s="3">
        <v>2018</v>
      </c>
      <c r="B4" s="3" t="s">
        <v>12</v>
      </c>
      <c r="C4" s="4" t="s">
        <v>383</v>
      </c>
      <c r="D4" s="4" t="s">
        <v>384</v>
      </c>
      <c r="E4" s="5">
        <v>5.8333333333333327E-2</v>
      </c>
      <c r="F4" s="3">
        <f t="shared" si="0"/>
        <v>50</v>
      </c>
      <c r="G4" s="10">
        <v>367</v>
      </c>
      <c r="H4" s="4" t="s">
        <v>345</v>
      </c>
      <c r="I4" s="4" t="s">
        <v>459</v>
      </c>
    </row>
    <row r="5" spans="1:9" ht="28.8" x14ac:dyDescent="0.3">
      <c r="A5" s="3">
        <v>2018</v>
      </c>
      <c r="B5" s="3" t="s">
        <v>12</v>
      </c>
      <c r="C5" s="4" t="s">
        <v>384</v>
      </c>
      <c r="D5" s="4" t="s">
        <v>385</v>
      </c>
      <c r="E5" s="5">
        <v>0.9902777777777777</v>
      </c>
      <c r="F5" s="3">
        <f t="shared" si="0"/>
        <v>154</v>
      </c>
      <c r="G5" s="10">
        <v>263</v>
      </c>
      <c r="H5" s="4" t="s">
        <v>347</v>
      </c>
      <c r="I5" s="4" t="s">
        <v>459</v>
      </c>
    </row>
    <row r="6" spans="1:9" ht="28.8" x14ac:dyDescent="0.3">
      <c r="A6" s="3">
        <v>2018</v>
      </c>
      <c r="B6" s="3" t="s">
        <v>12</v>
      </c>
      <c r="C6" s="4" t="s">
        <v>385</v>
      </c>
      <c r="D6" s="4" t="s">
        <v>386</v>
      </c>
      <c r="E6" s="5">
        <v>0.14583333333333334</v>
      </c>
      <c r="F6" s="3">
        <f t="shared" si="0"/>
        <v>117</v>
      </c>
      <c r="G6" s="10">
        <v>300</v>
      </c>
      <c r="H6" s="4" t="s">
        <v>347</v>
      </c>
      <c r="I6" s="4" t="s">
        <v>459</v>
      </c>
    </row>
    <row r="7" spans="1:9" ht="28.8" x14ac:dyDescent="0.3">
      <c r="A7" s="3">
        <v>2018</v>
      </c>
      <c r="B7" s="3" t="s">
        <v>12</v>
      </c>
      <c r="C7" s="4" t="s">
        <v>386</v>
      </c>
      <c r="D7" s="4" t="s">
        <v>387</v>
      </c>
      <c r="E7" s="5">
        <v>1.6145833333333333</v>
      </c>
      <c r="F7" s="3">
        <f t="shared" si="0"/>
        <v>97</v>
      </c>
      <c r="G7" s="10">
        <v>320</v>
      </c>
      <c r="H7" s="4" t="s">
        <v>347</v>
      </c>
      <c r="I7" s="4" t="s">
        <v>460</v>
      </c>
    </row>
    <row r="8" spans="1:9" ht="28.8" x14ac:dyDescent="0.3">
      <c r="A8" s="3">
        <v>2018</v>
      </c>
      <c r="B8" s="3" t="s">
        <v>12</v>
      </c>
      <c r="C8" s="4" t="s">
        <v>387</v>
      </c>
      <c r="D8" s="4" t="s">
        <v>388</v>
      </c>
      <c r="E8" s="5">
        <v>1.09375</v>
      </c>
      <c r="F8" s="3">
        <f t="shared" si="0"/>
        <v>30</v>
      </c>
      <c r="G8" s="10">
        <v>387</v>
      </c>
      <c r="H8" s="4" t="s">
        <v>347</v>
      </c>
      <c r="I8" s="4" t="s">
        <v>460</v>
      </c>
    </row>
    <row r="9" spans="1:9" ht="28.8" x14ac:dyDescent="0.3">
      <c r="A9" s="3">
        <v>2018</v>
      </c>
      <c r="B9" s="3" t="s">
        <v>16</v>
      </c>
      <c r="C9" s="4" t="s">
        <v>389</v>
      </c>
      <c r="D9" s="4" t="s">
        <v>390</v>
      </c>
      <c r="E9" s="5">
        <v>2.9166666666666664E-2</v>
      </c>
      <c r="F9" s="3">
        <f t="shared" si="0"/>
        <v>110</v>
      </c>
      <c r="G9" s="10">
        <v>307</v>
      </c>
      <c r="H9" s="4" t="s">
        <v>453</v>
      </c>
      <c r="I9" s="4" t="s">
        <v>461</v>
      </c>
    </row>
    <row r="10" spans="1:9" ht="43.2" x14ac:dyDescent="0.3">
      <c r="A10" s="3">
        <v>2018</v>
      </c>
      <c r="B10" s="3" t="s">
        <v>16</v>
      </c>
      <c r="C10" s="4" t="s">
        <v>391</v>
      </c>
      <c r="D10" s="4" t="s">
        <v>392</v>
      </c>
      <c r="E10" s="5">
        <v>0.24166666666666667</v>
      </c>
      <c r="F10" s="3">
        <f t="shared" si="0"/>
        <v>100</v>
      </c>
      <c r="G10" s="10">
        <v>317</v>
      </c>
      <c r="H10" s="4" t="s">
        <v>179</v>
      </c>
      <c r="I10" s="4" t="s">
        <v>462</v>
      </c>
    </row>
    <row r="11" spans="1:9" ht="28.8" x14ac:dyDescent="0.3">
      <c r="A11" s="3">
        <v>2018</v>
      </c>
      <c r="B11" s="3" t="s">
        <v>16</v>
      </c>
      <c r="C11" s="4" t="s">
        <v>393</v>
      </c>
      <c r="D11" s="4" t="s">
        <v>394</v>
      </c>
      <c r="E11" s="5">
        <v>0.13194444444444445</v>
      </c>
      <c r="F11" s="3">
        <f t="shared" si="0"/>
        <v>110</v>
      </c>
      <c r="G11" s="10">
        <v>307</v>
      </c>
      <c r="H11" s="4" t="s">
        <v>452</v>
      </c>
      <c r="I11" s="4" t="s">
        <v>463</v>
      </c>
    </row>
    <row r="12" spans="1:9" ht="28.8" x14ac:dyDescent="0.3">
      <c r="A12" s="3">
        <v>2018</v>
      </c>
      <c r="B12" s="3" t="s">
        <v>7</v>
      </c>
      <c r="C12" s="4" t="s">
        <v>395</v>
      </c>
      <c r="D12" s="4" t="s">
        <v>396</v>
      </c>
      <c r="E12" s="5">
        <v>0.18680555555555556</v>
      </c>
      <c r="F12" s="3">
        <f t="shared" si="0"/>
        <v>417</v>
      </c>
      <c r="G12" s="10"/>
      <c r="H12" s="4" t="s">
        <v>56</v>
      </c>
      <c r="I12" s="4" t="s">
        <v>192</v>
      </c>
    </row>
    <row r="13" spans="1:9" ht="28.8" x14ac:dyDescent="0.3">
      <c r="A13" s="3">
        <v>2018</v>
      </c>
      <c r="B13" s="3" t="s">
        <v>7</v>
      </c>
      <c r="C13" s="4" t="s">
        <v>397</v>
      </c>
      <c r="D13" s="4" t="s">
        <v>398</v>
      </c>
      <c r="E13" s="5">
        <v>2.1659722222222224</v>
      </c>
      <c r="F13" s="3">
        <f t="shared" si="0"/>
        <v>417</v>
      </c>
      <c r="G13" s="10"/>
      <c r="H13" s="4" t="s">
        <v>17</v>
      </c>
      <c r="I13" s="4" t="s">
        <v>464</v>
      </c>
    </row>
    <row r="14" spans="1:9" ht="43.2" x14ac:dyDescent="0.3">
      <c r="A14" s="3">
        <v>2018</v>
      </c>
      <c r="B14" s="3" t="s">
        <v>7</v>
      </c>
      <c r="C14" s="4" t="s">
        <v>399</v>
      </c>
      <c r="D14" s="4" t="s">
        <v>400</v>
      </c>
      <c r="E14" s="5">
        <v>0.98611111111111116</v>
      </c>
      <c r="F14" s="3">
        <f t="shared" si="0"/>
        <v>417</v>
      </c>
      <c r="G14" s="10"/>
      <c r="H14" s="4" t="s">
        <v>17</v>
      </c>
      <c r="I14" s="4" t="s">
        <v>465</v>
      </c>
    </row>
    <row r="15" spans="1:9" ht="43.2" x14ac:dyDescent="0.3">
      <c r="A15" s="3">
        <v>2018</v>
      </c>
      <c r="B15" s="3" t="s">
        <v>7</v>
      </c>
      <c r="C15" s="4" t="s">
        <v>401</v>
      </c>
      <c r="D15" s="4" t="s">
        <v>402</v>
      </c>
      <c r="E15" s="5">
        <v>4.8611111111111112E-3</v>
      </c>
      <c r="F15" s="3">
        <f t="shared" si="0"/>
        <v>417</v>
      </c>
      <c r="G15" s="10"/>
      <c r="H15" s="4" t="s">
        <v>131</v>
      </c>
      <c r="I15" s="4" t="s">
        <v>466</v>
      </c>
    </row>
    <row r="16" spans="1:9" ht="28.8" x14ac:dyDescent="0.3">
      <c r="A16" s="3">
        <v>2018</v>
      </c>
      <c r="B16" s="3" t="s">
        <v>9</v>
      </c>
      <c r="C16" s="4" t="s">
        <v>403</v>
      </c>
      <c r="D16" s="4" t="s">
        <v>404</v>
      </c>
      <c r="E16" s="5">
        <v>4.4256944444444448</v>
      </c>
      <c r="F16" s="3">
        <f t="shared" si="0"/>
        <v>417</v>
      </c>
      <c r="G16" s="10"/>
      <c r="H16" s="4" t="s">
        <v>17</v>
      </c>
      <c r="I16" s="4" t="s">
        <v>467</v>
      </c>
    </row>
    <row r="17" spans="1:9" ht="28.8" x14ac:dyDescent="0.3">
      <c r="A17" s="3">
        <v>2018</v>
      </c>
      <c r="B17" s="3" t="s">
        <v>16</v>
      </c>
      <c r="C17" s="4" t="s">
        <v>405</v>
      </c>
      <c r="D17" s="4" t="s">
        <v>406</v>
      </c>
      <c r="E17" s="5">
        <v>2.9861111111111113E-2</v>
      </c>
      <c r="F17" s="3">
        <f t="shared" si="0"/>
        <v>110</v>
      </c>
      <c r="G17" s="10">
        <v>307</v>
      </c>
      <c r="H17" s="4" t="s">
        <v>20</v>
      </c>
      <c r="I17" s="4" t="s">
        <v>468</v>
      </c>
    </row>
    <row r="18" spans="1:9" ht="28.8" x14ac:dyDescent="0.3">
      <c r="A18" s="3">
        <v>2018</v>
      </c>
      <c r="B18" s="3" t="s">
        <v>16</v>
      </c>
      <c r="C18" s="4" t="s">
        <v>407</v>
      </c>
      <c r="D18" s="4" t="s">
        <v>408</v>
      </c>
      <c r="E18" s="5">
        <v>4.9999999999999996E-2</v>
      </c>
      <c r="F18" s="3">
        <f t="shared" si="0"/>
        <v>110</v>
      </c>
      <c r="G18" s="10">
        <v>307</v>
      </c>
      <c r="H18" s="4" t="s">
        <v>11</v>
      </c>
      <c r="I18" s="4" t="s">
        <v>469</v>
      </c>
    </row>
    <row r="19" spans="1:9" ht="28.8" x14ac:dyDescent="0.3">
      <c r="A19" s="3">
        <v>2018</v>
      </c>
      <c r="B19" s="3" t="s">
        <v>16</v>
      </c>
      <c r="C19" s="4" t="s">
        <v>409</v>
      </c>
      <c r="D19" s="4" t="s">
        <v>410</v>
      </c>
      <c r="E19" s="5">
        <v>0.13680555555555554</v>
      </c>
      <c r="F19" s="3">
        <f t="shared" si="0"/>
        <v>110</v>
      </c>
      <c r="G19" s="10">
        <v>307</v>
      </c>
      <c r="H19" s="4" t="s">
        <v>11</v>
      </c>
      <c r="I19" s="4" t="s">
        <v>469</v>
      </c>
    </row>
    <row r="20" spans="1:9" ht="28.8" x14ac:dyDescent="0.3">
      <c r="A20" s="3">
        <v>2018</v>
      </c>
      <c r="B20" s="3" t="s">
        <v>16</v>
      </c>
      <c r="C20" s="4" t="s">
        <v>411</v>
      </c>
      <c r="D20" s="4" t="s">
        <v>412</v>
      </c>
      <c r="E20" s="5">
        <v>2.2916666666666669E-2</v>
      </c>
      <c r="F20" s="3">
        <f t="shared" si="0"/>
        <v>110</v>
      </c>
      <c r="G20" s="10">
        <v>307</v>
      </c>
      <c r="H20" s="4" t="s">
        <v>20</v>
      </c>
      <c r="I20" s="4" t="s">
        <v>470</v>
      </c>
    </row>
    <row r="21" spans="1:9" ht="28.8" x14ac:dyDescent="0.3">
      <c r="A21" s="3">
        <v>2018</v>
      </c>
      <c r="B21" s="3" t="s">
        <v>16</v>
      </c>
      <c r="C21" s="4" t="s">
        <v>413</v>
      </c>
      <c r="D21" s="4" t="s">
        <v>414</v>
      </c>
      <c r="E21" s="5">
        <v>1.3888888888888888E-2</v>
      </c>
      <c r="F21" s="3">
        <f t="shared" si="0"/>
        <v>110</v>
      </c>
      <c r="G21" s="10">
        <v>307</v>
      </c>
      <c r="H21" s="4" t="s">
        <v>20</v>
      </c>
      <c r="I21" s="4" t="s">
        <v>470</v>
      </c>
    </row>
    <row r="22" spans="1:9" ht="28.8" x14ac:dyDescent="0.3">
      <c r="A22" s="3">
        <v>2018</v>
      </c>
      <c r="B22" s="3" t="s">
        <v>16</v>
      </c>
      <c r="C22" s="4" t="s">
        <v>415</v>
      </c>
      <c r="D22" s="4" t="s">
        <v>416</v>
      </c>
      <c r="E22" s="5">
        <v>2.7777777777777776E-2</v>
      </c>
      <c r="F22" s="3">
        <f t="shared" si="0"/>
        <v>110</v>
      </c>
      <c r="G22" s="10">
        <v>307</v>
      </c>
      <c r="H22" s="4" t="s">
        <v>34</v>
      </c>
      <c r="I22" s="4" t="s">
        <v>471</v>
      </c>
    </row>
    <row r="23" spans="1:9" ht="28.8" x14ac:dyDescent="0.3">
      <c r="A23" s="3">
        <v>2018</v>
      </c>
      <c r="B23" s="3" t="s">
        <v>16</v>
      </c>
      <c r="C23" s="4" t="s">
        <v>417</v>
      </c>
      <c r="D23" s="4" t="s">
        <v>418</v>
      </c>
      <c r="E23" s="5">
        <v>5.5555555555555552E-2</v>
      </c>
      <c r="F23" s="3">
        <f t="shared" si="0"/>
        <v>110</v>
      </c>
      <c r="G23" s="10">
        <v>307</v>
      </c>
      <c r="H23" s="4" t="s">
        <v>42</v>
      </c>
      <c r="I23" s="4" t="s">
        <v>472</v>
      </c>
    </row>
    <row r="24" spans="1:9" ht="28.8" x14ac:dyDescent="0.3">
      <c r="A24" s="3">
        <v>2018</v>
      </c>
      <c r="B24" s="3" t="s">
        <v>16</v>
      </c>
      <c r="C24" s="4" t="s">
        <v>419</v>
      </c>
      <c r="D24" s="4" t="s">
        <v>420</v>
      </c>
      <c r="E24" s="5">
        <v>3.4027777777777775E-2</v>
      </c>
      <c r="F24" s="3">
        <f t="shared" si="0"/>
        <v>110</v>
      </c>
      <c r="G24" s="10">
        <v>307</v>
      </c>
      <c r="H24" s="4" t="s">
        <v>42</v>
      </c>
      <c r="I24" s="4" t="s">
        <v>473</v>
      </c>
    </row>
    <row r="25" spans="1:9" ht="28.8" x14ac:dyDescent="0.3">
      <c r="A25" s="3">
        <v>2018</v>
      </c>
      <c r="B25" s="3" t="s">
        <v>12</v>
      </c>
      <c r="C25" s="4" t="s">
        <v>421</v>
      </c>
      <c r="D25" s="4" t="s">
        <v>422</v>
      </c>
      <c r="E25" s="5">
        <v>2.6284722222222223</v>
      </c>
      <c r="F25" s="3">
        <f t="shared" si="0"/>
        <v>32</v>
      </c>
      <c r="G25" s="10">
        <v>385</v>
      </c>
      <c r="H25" s="4" t="s">
        <v>454</v>
      </c>
      <c r="I25" s="4" t="s">
        <v>474</v>
      </c>
    </row>
    <row r="26" spans="1:9" ht="28.8" x14ac:dyDescent="0.3">
      <c r="A26" s="3">
        <v>2018</v>
      </c>
      <c r="B26" s="3" t="s">
        <v>12</v>
      </c>
      <c r="C26" s="4" t="s">
        <v>422</v>
      </c>
      <c r="D26" s="4" t="s">
        <v>423</v>
      </c>
      <c r="E26" s="5">
        <v>1.0104166666666667</v>
      </c>
      <c r="F26" s="3">
        <f t="shared" si="0"/>
        <v>22</v>
      </c>
      <c r="G26" s="10">
        <v>395</v>
      </c>
      <c r="H26" s="4" t="s">
        <v>454</v>
      </c>
      <c r="I26" s="4" t="s">
        <v>475</v>
      </c>
    </row>
    <row r="27" spans="1:9" ht="28.8" x14ac:dyDescent="0.3">
      <c r="A27" s="3">
        <v>2018</v>
      </c>
      <c r="B27" s="3" t="s">
        <v>16</v>
      </c>
      <c r="C27" s="4" t="s">
        <v>424</v>
      </c>
      <c r="D27" s="4" t="s">
        <v>425</v>
      </c>
      <c r="E27" s="5">
        <v>2.0833333333333332E-2</v>
      </c>
      <c r="F27" s="3">
        <f t="shared" si="0"/>
        <v>110</v>
      </c>
      <c r="G27" s="10">
        <v>307</v>
      </c>
      <c r="H27" s="4" t="s">
        <v>42</v>
      </c>
      <c r="I27" s="4" t="s">
        <v>476</v>
      </c>
    </row>
    <row r="28" spans="1:9" ht="28.8" x14ac:dyDescent="0.3">
      <c r="A28" s="3">
        <v>2018</v>
      </c>
      <c r="B28" s="3" t="s">
        <v>16</v>
      </c>
      <c r="C28" s="4" t="s">
        <v>426</v>
      </c>
      <c r="D28" s="4" t="s">
        <v>427</v>
      </c>
      <c r="E28" s="5">
        <v>2.7777777777777776E-2</v>
      </c>
      <c r="F28" s="3">
        <f t="shared" si="0"/>
        <v>110</v>
      </c>
      <c r="G28" s="10">
        <v>307</v>
      </c>
      <c r="H28" s="4" t="s">
        <v>11</v>
      </c>
      <c r="I28" s="4" t="s">
        <v>477</v>
      </c>
    </row>
    <row r="29" spans="1:9" ht="43.2" x14ac:dyDescent="0.3">
      <c r="A29" s="3">
        <v>2018</v>
      </c>
      <c r="B29" s="3" t="s">
        <v>12</v>
      </c>
      <c r="C29" s="4" t="s">
        <v>428</v>
      </c>
      <c r="D29" s="4" t="s">
        <v>429</v>
      </c>
      <c r="E29" s="5">
        <v>3.3333333333333333E-2</v>
      </c>
      <c r="F29" s="3">
        <f t="shared" si="0"/>
        <v>120</v>
      </c>
      <c r="G29" s="10">
        <v>297</v>
      </c>
      <c r="H29" s="4" t="s">
        <v>181</v>
      </c>
      <c r="I29" s="4" t="s">
        <v>478</v>
      </c>
    </row>
    <row r="30" spans="1:9" ht="57.6" x14ac:dyDescent="0.3">
      <c r="A30" s="3">
        <v>2018</v>
      </c>
      <c r="B30" s="3" t="s">
        <v>12</v>
      </c>
      <c r="C30" s="4" t="s">
        <v>430</v>
      </c>
      <c r="D30" s="4" t="s">
        <v>431</v>
      </c>
      <c r="E30" s="5">
        <v>1.3194444444444444E-2</v>
      </c>
      <c r="F30" s="3">
        <f t="shared" si="0"/>
        <v>33</v>
      </c>
      <c r="G30" s="10">
        <v>384</v>
      </c>
      <c r="H30" s="4" t="s">
        <v>40</v>
      </c>
      <c r="I30" s="4" t="s">
        <v>479</v>
      </c>
    </row>
    <row r="31" spans="1:9" ht="43.2" x14ac:dyDescent="0.3">
      <c r="A31" s="3">
        <v>2018</v>
      </c>
      <c r="B31" s="3" t="s">
        <v>9</v>
      </c>
      <c r="C31" s="4" t="s">
        <v>432</v>
      </c>
      <c r="D31" s="4" t="s">
        <v>433</v>
      </c>
      <c r="E31" s="5">
        <v>0.66597222222222219</v>
      </c>
      <c r="F31" s="3">
        <f t="shared" si="0"/>
        <v>417</v>
      </c>
      <c r="G31" s="10"/>
      <c r="H31" s="4" t="s">
        <v>31</v>
      </c>
      <c r="I31" s="4" t="s">
        <v>480</v>
      </c>
    </row>
    <row r="32" spans="1:9" ht="43.2" x14ac:dyDescent="0.3">
      <c r="A32" s="3">
        <v>2018</v>
      </c>
      <c r="B32" s="3" t="s">
        <v>12</v>
      </c>
      <c r="C32" s="4" t="s">
        <v>434</v>
      </c>
      <c r="D32" s="4" t="s">
        <v>435</v>
      </c>
      <c r="E32" s="5">
        <v>3.9583333333333331E-2</v>
      </c>
      <c r="F32" s="3">
        <f t="shared" si="0"/>
        <v>10</v>
      </c>
      <c r="G32" s="10">
        <v>407</v>
      </c>
      <c r="H32" s="4" t="s">
        <v>23</v>
      </c>
      <c r="I32" s="4" t="s">
        <v>481</v>
      </c>
    </row>
    <row r="33" spans="1:9" ht="28.8" x14ac:dyDescent="0.3">
      <c r="A33" s="3">
        <v>2018</v>
      </c>
      <c r="B33" s="3" t="s">
        <v>22</v>
      </c>
      <c r="C33" s="4" t="s">
        <v>436</v>
      </c>
      <c r="D33" s="4" t="s">
        <v>437</v>
      </c>
      <c r="E33" s="5">
        <v>9.0972222222222218E-2</v>
      </c>
      <c r="F33" s="3">
        <f t="shared" si="0"/>
        <v>117</v>
      </c>
      <c r="G33" s="10">
        <v>300</v>
      </c>
      <c r="H33" s="4" t="s">
        <v>455</v>
      </c>
      <c r="I33" s="4" t="s">
        <v>482</v>
      </c>
    </row>
    <row r="34" spans="1:9" ht="28.8" x14ac:dyDescent="0.3">
      <c r="A34" s="3">
        <v>2018</v>
      </c>
      <c r="B34" s="3" t="s">
        <v>12</v>
      </c>
      <c r="C34" s="4" t="s">
        <v>438</v>
      </c>
      <c r="D34" s="4" t="s">
        <v>439</v>
      </c>
      <c r="E34" s="5">
        <v>0.64236111111111105</v>
      </c>
      <c r="F34" s="3">
        <f t="shared" si="0"/>
        <v>12</v>
      </c>
      <c r="G34" s="10">
        <v>405</v>
      </c>
      <c r="H34" s="4" t="s">
        <v>23</v>
      </c>
      <c r="I34" s="4" t="s">
        <v>483</v>
      </c>
    </row>
    <row r="35" spans="1:9" ht="28.8" x14ac:dyDescent="0.3">
      <c r="A35" s="3">
        <v>2018</v>
      </c>
      <c r="B35" s="3" t="s">
        <v>9</v>
      </c>
      <c r="C35" s="4" t="s">
        <v>439</v>
      </c>
      <c r="D35" s="4" t="s">
        <v>440</v>
      </c>
      <c r="E35" s="5">
        <v>3.1138888888888889</v>
      </c>
      <c r="F35" s="3">
        <f t="shared" si="0"/>
        <v>417</v>
      </c>
      <c r="G35" s="10"/>
      <c r="H35" s="4" t="s">
        <v>17</v>
      </c>
      <c r="I35" s="4" t="s">
        <v>484</v>
      </c>
    </row>
    <row r="36" spans="1:9" ht="28.8" x14ac:dyDescent="0.3">
      <c r="A36" s="3">
        <v>2018</v>
      </c>
      <c r="B36" s="3" t="s">
        <v>16</v>
      </c>
      <c r="C36" s="4" t="s">
        <v>441</v>
      </c>
      <c r="D36" s="4" t="s">
        <v>442</v>
      </c>
      <c r="E36" s="5">
        <v>1.3888888888888889E-3</v>
      </c>
      <c r="F36" s="3">
        <f t="shared" si="0"/>
        <v>110</v>
      </c>
      <c r="G36" s="10">
        <v>307</v>
      </c>
      <c r="H36" s="4" t="s">
        <v>20</v>
      </c>
      <c r="I36" s="4" t="s">
        <v>485</v>
      </c>
    </row>
    <row r="37" spans="1:9" ht="28.8" x14ac:dyDescent="0.3">
      <c r="A37" s="3">
        <v>2018</v>
      </c>
      <c r="B37" s="3" t="s">
        <v>12</v>
      </c>
      <c r="C37" s="4" t="s">
        <v>443</v>
      </c>
      <c r="D37" s="4" t="s">
        <v>444</v>
      </c>
      <c r="E37" s="5">
        <v>0.13958333333333334</v>
      </c>
      <c r="F37" s="3">
        <f t="shared" si="0"/>
        <v>117</v>
      </c>
      <c r="G37" s="10">
        <v>300</v>
      </c>
      <c r="H37" s="4" t="s">
        <v>456</v>
      </c>
      <c r="I37" s="4" t="s">
        <v>486</v>
      </c>
    </row>
    <row r="38" spans="1:9" ht="28.8" x14ac:dyDescent="0.3">
      <c r="A38" s="3">
        <v>2018</v>
      </c>
      <c r="B38" s="3" t="s">
        <v>16</v>
      </c>
      <c r="C38" s="4" t="s">
        <v>445</v>
      </c>
      <c r="D38" s="4" t="s">
        <v>446</v>
      </c>
      <c r="E38" s="5">
        <v>6.9444444444444441E-3</v>
      </c>
      <c r="F38" s="3">
        <f t="shared" si="0"/>
        <v>110</v>
      </c>
      <c r="G38" s="10">
        <v>307</v>
      </c>
      <c r="H38" s="4" t="s">
        <v>20</v>
      </c>
      <c r="I38" s="4" t="s">
        <v>487</v>
      </c>
    </row>
    <row r="39" spans="1:9" ht="28.8" x14ac:dyDescent="0.3">
      <c r="A39" s="3">
        <v>2018</v>
      </c>
      <c r="B39" s="3" t="s">
        <v>12</v>
      </c>
      <c r="C39" s="4" t="s">
        <v>447</v>
      </c>
      <c r="D39" s="4" t="s">
        <v>448</v>
      </c>
      <c r="E39" s="5">
        <v>8.6111111111111124E-2</v>
      </c>
      <c r="F39" s="3">
        <f t="shared" si="0"/>
        <v>68</v>
      </c>
      <c r="G39" s="10">
        <v>349</v>
      </c>
      <c r="H39" s="4" t="s">
        <v>456</v>
      </c>
      <c r="I39" s="4" t="s">
        <v>486</v>
      </c>
    </row>
    <row r="40" spans="1:9" ht="28.8" x14ac:dyDescent="0.3">
      <c r="A40" s="3">
        <v>2018</v>
      </c>
      <c r="B40" s="3" t="s">
        <v>12</v>
      </c>
      <c r="C40" s="4" t="s">
        <v>448</v>
      </c>
      <c r="D40" s="4" t="s">
        <v>449</v>
      </c>
      <c r="E40" s="5">
        <v>0.61111111111111105</v>
      </c>
      <c r="F40" s="3">
        <f t="shared" si="0"/>
        <v>88</v>
      </c>
      <c r="G40" s="10">
        <v>329</v>
      </c>
      <c r="H40" s="4" t="s">
        <v>456</v>
      </c>
      <c r="I40" s="4" t="s">
        <v>486</v>
      </c>
    </row>
    <row r="41" spans="1:9" ht="28.8" x14ac:dyDescent="0.3">
      <c r="A41" s="3">
        <v>2018</v>
      </c>
      <c r="B41" s="3" t="s">
        <v>9</v>
      </c>
      <c r="C41" s="4" t="s">
        <v>450</v>
      </c>
      <c r="D41" s="4" t="s">
        <v>451</v>
      </c>
      <c r="E41" s="5">
        <v>1.2451388888888888</v>
      </c>
      <c r="F41" s="3">
        <f t="shared" si="0"/>
        <v>417</v>
      </c>
      <c r="G41" s="10"/>
      <c r="H41" s="4" t="s">
        <v>17</v>
      </c>
      <c r="I41" s="4" t="s">
        <v>484</v>
      </c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workbookViewId="0">
      <selection activeCell="E1" sqref="E1:E1048576"/>
    </sheetView>
  </sheetViews>
  <sheetFormatPr defaultRowHeight="14.4" x14ac:dyDescent="0.3"/>
  <cols>
    <col min="1" max="1" width="5.33203125" customWidth="1"/>
    <col min="2" max="2" width="22.5546875" bestFit="1" customWidth="1"/>
    <col min="3" max="4" width="10.77734375" style="2" customWidth="1"/>
    <col min="5" max="5" width="9.77734375" customWidth="1"/>
    <col min="6" max="6" width="7.88671875" customWidth="1"/>
    <col min="7" max="7" width="8.44140625" style="13" customWidth="1"/>
    <col min="8" max="9" width="25.77734375" style="2" customWidth="1"/>
  </cols>
  <sheetData>
    <row r="1" spans="1:9" ht="43.2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1201</v>
      </c>
      <c r="H1" s="15" t="s">
        <v>5</v>
      </c>
      <c r="I1" s="15" t="s">
        <v>6</v>
      </c>
    </row>
    <row r="2" spans="1:9" ht="28.8" x14ac:dyDescent="0.3">
      <c r="A2" s="3">
        <v>2019</v>
      </c>
      <c r="B2" s="3" t="s">
        <v>9</v>
      </c>
      <c r="C2" s="4" t="s">
        <v>451</v>
      </c>
      <c r="D2" s="4" t="s">
        <v>488</v>
      </c>
      <c r="E2" s="5">
        <v>0.47013888888888888</v>
      </c>
      <c r="F2" s="3">
        <f>417-G2</f>
        <v>417</v>
      </c>
      <c r="G2" s="10"/>
      <c r="H2" s="4" t="s">
        <v>17</v>
      </c>
      <c r="I2" s="4" t="s">
        <v>615</v>
      </c>
    </row>
    <row r="3" spans="1:9" ht="43.2" x14ac:dyDescent="0.3">
      <c r="A3" s="3">
        <v>2019</v>
      </c>
      <c r="B3" s="3" t="s">
        <v>12</v>
      </c>
      <c r="C3" s="4" t="s">
        <v>488</v>
      </c>
      <c r="D3" s="4" t="s">
        <v>489</v>
      </c>
      <c r="E3" s="5">
        <v>9.2361111111111116E-2</v>
      </c>
      <c r="F3" s="3">
        <f t="shared" ref="F3:F62" si="0">417-G3</f>
        <v>76</v>
      </c>
      <c r="G3" s="10">
        <v>341</v>
      </c>
      <c r="H3" s="4" t="s">
        <v>43</v>
      </c>
      <c r="I3" s="4" t="s">
        <v>616</v>
      </c>
    </row>
    <row r="4" spans="1:9" ht="43.2" x14ac:dyDescent="0.3">
      <c r="A4" s="3">
        <v>2019</v>
      </c>
      <c r="B4" s="3" t="s">
        <v>12</v>
      </c>
      <c r="C4" s="4" t="s">
        <v>489</v>
      </c>
      <c r="D4" s="4" t="s">
        <v>490</v>
      </c>
      <c r="E4" s="5">
        <v>0.875</v>
      </c>
      <c r="F4" s="3">
        <f t="shared" si="0"/>
        <v>280</v>
      </c>
      <c r="G4" s="10">
        <v>137</v>
      </c>
      <c r="H4" s="4" t="s">
        <v>347</v>
      </c>
      <c r="I4" s="4" t="s">
        <v>617</v>
      </c>
    </row>
    <row r="5" spans="1:9" ht="28.8" x14ac:dyDescent="0.3">
      <c r="A5" s="3">
        <v>2019</v>
      </c>
      <c r="B5" s="3" t="s">
        <v>12</v>
      </c>
      <c r="C5" s="4" t="s">
        <v>490</v>
      </c>
      <c r="D5" s="4" t="s">
        <v>491</v>
      </c>
      <c r="E5" s="5">
        <v>1.3159722222222221</v>
      </c>
      <c r="F5" s="3">
        <f t="shared" si="0"/>
        <v>150</v>
      </c>
      <c r="G5" s="10">
        <v>267</v>
      </c>
      <c r="H5" s="4" t="s">
        <v>347</v>
      </c>
      <c r="I5" s="4" t="s">
        <v>459</v>
      </c>
    </row>
    <row r="6" spans="1:9" ht="43.2" x14ac:dyDescent="0.3">
      <c r="A6" s="3">
        <v>2019</v>
      </c>
      <c r="B6" s="3" t="s">
        <v>7</v>
      </c>
      <c r="C6" s="4" t="s">
        <v>491</v>
      </c>
      <c r="D6" s="4" t="s">
        <v>492</v>
      </c>
      <c r="E6" s="5">
        <v>0.56041666666666667</v>
      </c>
      <c r="F6" s="3">
        <f t="shared" si="0"/>
        <v>417</v>
      </c>
      <c r="G6" s="10"/>
      <c r="H6" s="4" t="s">
        <v>338</v>
      </c>
      <c r="I6" s="4" t="s">
        <v>618</v>
      </c>
    </row>
    <row r="7" spans="1:9" ht="28.8" x14ac:dyDescent="0.3">
      <c r="A7" s="3">
        <v>2019</v>
      </c>
      <c r="B7" s="3" t="s">
        <v>12</v>
      </c>
      <c r="C7" s="4" t="s">
        <v>492</v>
      </c>
      <c r="D7" s="4" t="s">
        <v>493</v>
      </c>
      <c r="E7" s="5">
        <v>0.70763888888888893</v>
      </c>
      <c r="F7" s="3">
        <f t="shared" si="0"/>
        <v>70</v>
      </c>
      <c r="G7" s="10">
        <v>347</v>
      </c>
      <c r="H7" s="4" t="s">
        <v>43</v>
      </c>
      <c r="I7" s="4" t="s">
        <v>619</v>
      </c>
    </row>
    <row r="8" spans="1:9" ht="28.8" x14ac:dyDescent="0.3">
      <c r="A8" s="3">
        <v>2019</v>
      </c>
      <c r="B8" s="3" t="s">
        <v>9</v>
      </c>
      <c r="C8" s="4" t="s">
        <v>493</v>
      </c>
      <c r="D8" s="4" t="s">
        <v>494</v>
      </c>
      <c r="E8" s="5">
        <v>7.4833333333333334</v>
      </c>
      <c r="F8" s="3">
        <f t="shared" si="0"/>
        <v>417</v>
      </c>
      <c r="G8" s="10"/>
      <c r="H8" s="4" t="s">
        <v>15</v>
      </c>
      <c r="I8" s="4" t="s">
        <v>620</v>
      </c>
    </row>
    <row r="9" spans="1:9" ht="28.8" x14ac:dyDescent="0.3">
      <c r="A9" s="3">
        <v>2019</v>
      </c>
      <c r="B9" s="3" t="s">
        <v>12</v>
      </c>
      <c r="C9" s="4" t="s">
        <v>495</v>
      </c>
      <c r="D9" s="4" t="s">
        <v>496</v>
      </c>
      <c r="E9" s="5">
        <v>0.11041666666666666</v>
      </c>
      <c r="F9" s="3">
        <f t="shared" si="0"/>
        <v>406</v>
      </c>
      <c r="G9" s="10">
        <v>11</v>
      </c>
      <c r="H9" s="4" t="s">
        <v>338</v>
      </c>
      <c r="I9" s="4" t="s">
        <v>621</v>
      </c>
    </row>
    <row r="10" spans="1:9" ht="28.8" x14ac:dyDescent="0.3">
      <c r="A10" s="3">
        <v>2019</v>
      </c>
      <c r="B10" s="3" t="s">
        <v>9</v>
      </c>
      <c r="C10" s="4" t="s">
        <v>496</v>
      </c>
      <c r="D10" s="4" t="s">
        <v>497</v>
      </c>
      <c r="E10" s="5">
        <v>0.38541666666666669</v>
      </c>
      <c r="F10" s="3">
        <f t="shared" si="0"/>
        <v>417</v>
      </c>
      <c r="G10" s="10"/>
      <c r="H10" s="4" t="s">
        <v>338</v>
      </c>
      <c r="I10" s="4" t="s">
        <v>622</v>
      </c>
    </row>
    <row r="11" spans="1:9" ht="28.8" x14ac:dyDescent="0.3">
      <c r="A11" s="3">
        <v>2019</v>
      </c>
      <c r="B11" s="3" t="s">
        <v>12</v>
      </c>
      <c r="C11" s="4" t="s">
        <v>498</v>
      </c>
      <c r="D11" s="4" t="s">
        <v>499</v>
      </c>
      <c r="E11" s="5">
        <v>6.25E-2</v>
      </c>
      <c r="F11" s="3">
        <f t="shared" si="0"/>
        <v>180</v>
      </c>
      <c r="G11" s="10">
        <v>237</v>
      </c>
      <c r="H11" s="4" t="s">
        <v>347</v>
      </c>
      <c r="I11" s="4" t="s">
        <v>459</v>
      </c>
    </row>
    <row r="12" spans="1:9" ht="28.8" x14ac:dyDescent="0.3">
      <c r="A12" s="3">
        <v>2019</v>
      </c>
      <c r="B12" s="3" t="s">
        <v>12</v>
      </c>
      <c r="C12" s="4" t="s">
        <v>499</v>
      </c>
      <c r="D12" s="4" t="s">
        <v>500</v>
      </c>
      <c r="E12" s="5">
        <v>0.70833333333333337</v>
      </c>
      <c r="F12" s="3">
        <f t="shared" si="0"/>
        <v>115</v>
      </c>
      <c r="G12" s="10">
        <v>302</v>
      </c>
      <c r="H12" s="4" t="s">
        <v>347</v>
      </c>
      <c r="I12" s="4" t="s">
        <v>623</v>
      </c>
    </row>
    <row r="13" spans="1:9" ht="28.8" x14ac:dyDescent="0.3">
      <c r="A13" s="3">
        <v>2019</v>
      </c>
      <c r="B13" s="3" t="s">
        <v>12</v>
      </c>
      <c r="C13" s="4" t="s">
        <v>500</v>
      </c>
      <c r="D13" s="4" t="s">
        <v>501</v>
      </c>
      <c r="E13" s="5">
        <v>8.5583333333333336</v>
      </c>
      <c r="F13" s="3">
        <f t="shared" si="0"/>
        <v>70</v>
      </c>
      <c r="G13" s="10">
        <v>347</v>
      </c>
      <c r="H13" s="4" t="s">
        <v>43</v>
      </c>
      <c r="I13" s="4" t="s">
        <v>619</v>
      </c>
    </row>
    <row r="14" spans="1:9" ht="28.8" x14ac:dyDescent="0.3">
      <c r="A14" s="3">
        <v>2019</v>
      </c>
      <c r="B14" s="3" t="s">
        <v>12</v>
      </c>
      <c r="C14" s="4" t="s">
        <v>501</v>
      </c>
      <c r="D14" s="4" t="s">
        <v>502</v>
      </c>
      <c r="E14" s="5">
        <v>8.4027777777777771E-2</v>
      </c>
      <c r="F14" s="3">
        <f t="shared" si="0"/>
        <v>115</v>
      </c>
      <c r="G14" s="10">
        <v>302</v>
      </c>
      <c r="H14" s="4" t="s">
        <v>47</v>
      </c>
      <c r="I14" s="4" t="s">
        <v>624</v>
      </c>
    </row>
    <row r="15" spans="1:9" ht="28.8" x14ac:dyDescent="0.3">
      <c r="A15" s="3">
        <v>2019</v>
      </c>
      <c r="B15" s="3" t="s">
        <v>12</v>
      </c>
      <c r="C15" s="4" t="s">
        <v>502</v>
      </c>
      <c r="D15" s="4" t="s">
        <v>503</v>
      </c>
      <c r="E15" s="5">
        <v>1.596527777777778</v>
      </c>
      <c r="F15" s="3">
        <f t="shared" si="0"/>
        <v>70</v>
      </c>
      <c r="G15" s="10">
        <v>347</v>
      </c>
      <c r="H15" s="4" t="s">
        <v>43</v>
      </c>
      <c r="I15" s="4" t="s">
        <v>619</v>
      </c>
    </row>
    <row r="16" spans="1:9" ht="28.8" x14ac:dyDescent="0.3">
      <c r="A16" s="3">
        <v>2019</v>
      </c>
      <c r="B16" s="3" t="s">
        <v>12</v>
      </c>
      <c r="C16" s="4" t="s">
        <v>504</v>
      </c>
      <c r="D16" s="4" t="s">
        <v>505</v>
      </c>
      <c r="E16" s="5">
        <v>0.15277777777777776</v>
      </c>
      <c r="F16" s="3">
        <f t="shared" si="0"/>
        <v>70</v>
      </c>
      <c r="G16" s="10">
        <v>347</v>
      </c>
      <c r="H16" s="4" t="s">
        <v>56</v>
      </c>
      <c r="I16" s="4" t="s">
        <v>625</v>
      </c>
    </row>
    <row r="17" spans="1:9" ht="57.6" x14ac:dyDescent="0.3">
      <c r="A17" s="3">
        <v>2019</v>
      </c>
      <c r="B17" s="3" t="s">
        <v>7</v>
      </c>
      <c r="C17" s="4" t="s">
        <v>506</v>
      </c>
      <c r="D17" s="4" t="s">
        <v>507</v>
      </c>
      <c r="E17" s="5">
        <v>0.37847222222222227</v>
      </c>
      <c r="F17" s="3">
        <f t="shared" si="0"/>
        <v>417</v>
      </c>
      <c r="G17" s="10"/>
      <c r="H17" s="4" t="s">
        <v>607</v>
      </c>
      <c r="I17" s="4" t="s">
        <v>626</v>
      </c>
    </row>
    <row r="18" spans="1:9" ht="28.8" x14ac:dyDescent="0.3">
      <c r="A18" s="3">
        <v>2019</v>
      </c>
      <c r="B18" s="3" t="s">
        <v>16</v>
      </c>
      <c r="C18" s="4" t="s">
        <v>508</v>
      </c>
      <c r="D18" s="4" t="s">
        <v>509</v>
      </c>
      <c r="E18" s="5">
        <v>6.9444444444444441E-3</v>
      </c>
      <c r="F18" s="3">
        <f t="shared" si="0"/>
        <v>110</v>
      </c>
      <c r="G18" s="10">
        <v>307</v>
      </c>
      <c r="H18" s="4" t="s">
        <v>11</v>
      </c>
      <c r="I18" s="4" t="s">
        <v>627</v>
      </c>
    </row>
    <row r="19" spans="1:9" ht="28.8" x14ac:dyDescent="0.3">
      <c r="A19" s="3">
        <v>2019</v>
      </c>
      <c r="B19" s="3" t="s">
        <v>16</v>
      </c>
      <c r="C19" s="4" t="s">
        <v>510</v>
      </c>
      <c r="D19" s="4" t="s">
        <v>511</v>
      </c>
      <c r="E19" s="5">
        <v>4.5138888888888888E-2</v>
      </c>
      <c r="F19" s="3">
        <f t="shared" si="0"/>
        <v>117</v>
      </c>
      <c r="G19" s="10">
        <v>300</v>
      </c>
      <c r="H19" s="4" t="s">
        <v>251</v>
      </c>
      <c r="I19" s="4" t="s">
        <v>628</v>
      </c>
    </row>
    <row r="20" spans="1:9" ht="28.8" x14ac:dyDescent="0.3">
      <c r="A20" s="3">
        <v>2019</v>
      </c>
      <c r="B20" s="3" t="s">
        <v>16</v>
      </c>
      <c r="C20" s="4" t="s">
        <v>512</v>
      </c>
      <c r="D20" s="4" t="s">
        <v>513</v>
      </c>
      <c r="E20" s="5">
        <v>2.4305555555555556E-2</v>
      </c>
      <c r="F20" s="3">
        <f t="shared" si="0"/>
        <v>110</v>
      </c>
      <c r="G20" s="10">
        <v>307</v>
      </c>
      <c r="H20" s="4" t="s">
        <v>11</v>
      </c>
      <c r="I20" s="4" t="s">
        <v>629</v>
      </c>
    </row>
    <row r="21" spans="1:9" ht="28.8" x14ac:dyDescent="0.3">
      <c r="A21" s="3">
        <v>2019</v>
      </c>
      <c r="B21" s="3" t="s">
        <v>16</v>
      </c>
      <c r="C21" s="4" t="s">
        <v>514</v>
      </c>
      <c r="D21" s="4" t="s">
        <v>515</v>
      </c>
      <c r="E21" s="5">
        <v>3.4722222222222224E-2</v>
      </c>
      <c r="F21" s="3">
        <f t="shared" si="0"/>
        <v>150</v>
      </c>
      <c r="G21" s="10">
        <v>267</v>
      </c>
      <c r="H21" s="4" t="s">
        <v>42</v>
      </c>
      <c r="I21" s="4" t="s">
        <v>630</v>
      </c>
    </row>
    <row r="22" spans="1:9" ht="28.8" x14ac:dyDescent="0.3">
      <c r="A22" s="3">
        <v>2019</v>
      </c>
      <c r="B22" s="3" t="s">
        <v>12</v>
      </c>
      <c r="C22" s="4" t="s">
        <v>516</v>
      </c>
      <c r="D22" s="4" t="s">
        <v>517</v>
      </c>
      <c r="E22" s="5">
        <v>0.9506944444444444</v>
      </c>
      <c r="F22" s="3">
        <f t="shared" si="0"/>
        <v>290</v>
      </c>
      <c r="G22" s="10">
        <v>127</v>
      </c>
      <c r="H22" s="4" t="s">
        <v>608</v>
      </c>
      <c r="I22" s="4" t="s">
        <v>631</v>
      </c>
    </row>
    <row r="23" spans="1:9" ht="28.8" x14ac:dyDescent="0.3">
      <c r="A23" s="3">
        <v>2019</v>
      </c>
      <c r="B23" s="3" t="s">
        <v>12</v>
      </c>
      <c r="C23" s="4" t="s">
        <v>518</v>
      </c>
      <c r="D23" s="4" t="s">
        <v>519</v>
      </c>
      <c r="E23" s="5">
        <v>0.31944444444444448</v>
      </c>
      <c r="F23" s="3">
        <f t="shared" si="0"/>
        <v>110</v>
      </c>
      <c r="G23" s="10">
        <v>307</v>
      </c>
      <c r="H23" s="4" t="s">
        <v>47</v>
      </c>
      <c r="I23" s="4" t="s">
        <v>632</v>
      </c>
    </row>
    <row r="24" spans="1:9" ht="43.2" x14ac:dyDescent="0.3">
      <c r="A24" s="3">
        <v>2019</v>
      </c>
      <c r="B24" s="3" t="s">
        <v>12</v>
      </c>
      <c r="C24" s="4" t="s">
        <v>520</v>
      </c>
      <c r="D24" s="4" t="s">
        <v>521</v>
      </c>
      <c r="E24" s="5">
        <v>0.62291666666666667</v>
      </c>
      <c r="F24" s="3">
        <f t="shared" si="0"/>
        <v>110</v>
      </c>
      <c r="G24" s="10">
        <v>307</v>
      </c>
      <c r="H24" s="4" t="s">
        <v>47</v>
      </c>
      <c r="I24" s="4" t="s">
        <v>633</v>
      </c>
    </row>
    <row r="25" spans="1:9" ht="28.8" x14ac:dyDescent="0.3">
      <c r="A25" s="3">
        <v>2019</v>
      </c>
      <c r="B25" s="3" t="s">
        <v>12</v>
      </c>
      <c r="C25" s="4" t="s">
        <v>522</v>
      </c>
      <c r="D25" s="4" t="s">
        <v>523</v>
      </c>
      <c r="E25" s="5">
        <v>0.21319444444444444</v>
      </c>
      <c r="F25" s="3">
        <f t="shared" si="0"/>
        <v>110</v>
      </c>
      <c r="G25" s="10">
        <v>307</v>
      </c>
      <c r="H25" s="4" t="s">
        <v>47</v>
      </c>
      <c r="I25" s="4" t="s">
        <v>634</v>
      </c>
    </row>
    <row r="26" spans="1:9" ht="43.2" x14ac:dyDescent="0.3">
      <c r="A26" s="3">
        <v>2019</v>
      </c>
      <c r="B26" s="3" t="s">
        <v>16</v>
      </c>
      <c r="C26" s="4" t="s">
        <v>524</v>
      </c>
      <c r="D26" s="4" t="s">
        <v>525</v>
      </c>
      <c r="E26" s="5">
        <v>6.805555555555555E-2</v>
      </c>
      <c r="F26" s="3">
        <f t="shared" si="0"/>
        <v>240</v>
      </c>
      <c r="G26" s="10">
        <v>177</v>
      </c>
      <c r="H26" s="4" t="s">
        <v>46</v>
      </c>
      <c r="I26" s="4" t="s">
        <v>635</v>
      </c>
    </row>
    <row r="27" spans="1:9" ht="28.8" x14ac:dyDescent="0.3">
      <c r="A27" s="3">
        <v>2019</v>
      </c>
      <c r="B27" s="3" t="s">
        <v>12</v>
      </c>
      <c r="C27" s="4" t="s">
        <v>525</v>
      </c>
      <c r="D27" s="4" t="s">
        <v>526</v>
      </c>
      <c r="E27" s="5">
        <v>2.5694444444444447E-2</v>
      </c>
      <c r="F27" s="3">
        <f t="shared" si="0"/>
        <v>116</v>
      </c>
      <c r="G27" s="10">
        <v>301</v>
      </c>
      <c r="H27" s="4" t="s">
        <v>11</v>
      </c>
      <c r="I27" s="4" t="s">
        <v>636</v>
      </c>
    </row>
    <row r="28" spans="1:9" ht="28.8" x14ac:dyDescent="0.3">
      <c r="A28" s="3">
        <v>2019</v>
      </c>
      <c r="B28" s="3" t="s">
        <v>12</v>
      </c>
      <c r="C28" s="4" t="s">
        <v>527</v>
      </c>
      <c r="D28" s="4" t="s">
        <v>528</v>
      </c>
      <c r="E28" s="5">
        <v>4.5833333333333337E-2</v>
      </c>
      <c r="F28" s="3">
        <f t="shared" si="0"/>
        <v>116</v>
      </c>
      <c r="G28" s="10">
        <v>301</v>
      </c>
      <c r="H28" s="4" t="s">
        <v>452</v>
      </c>
      <c r="I28" s="4" t="s">
        <v>637</v>
      </c>
    </row>
    <row r="29" spans="1:9" ht="28.8" x14ac:dyDescent="0.3">
      <c r="A29" s="3">
        <v>2019</v>
      </c>
      <c r="B29" s="3" t="s">
        <v>9</v>
      </c>
      <c r="C29" s="4" t="s">
        <v>529</v>
      </c>
      <c r="D29" s="4" t="s">
        <v>530</v>
      </c>
      <c r="E29" s="5">
        <v>2.2076388888888889</v>
      </c>
      <c r="F29" s="3">
        <f t="shared" si="0"/>
        <v>417</v>
      </c>
      <c r="G29" s="10"/>
      <c r="H29" s="4" t="s">
        <v>17</v>
      </c>
      <c r="I29" s="4" t="s">
        <v>638</v>
      </c>
    </row>
    <row r="30" spans="1:9" ht="28.8" x14ac:dyDescent="0.3">
      <c r="A30" s="3">
        <v>2019</v>
      </c>
      <c r="B30" s="3" t="s">
        <v>25</v>
      </c>
      <c r="C30" s="4" t="s">
        <v>530</v>
      </c>
      <c r="D30" s="4" t="s">
        <v>531</v>
      </c>
      <c r="E30" s="5">
        <v>0.39305555555555555</v>
      </c>
      <c r="F30" s="3">
        <f t="shared" si="0"/>
        <v>417</v>
      </c>
      <c r="G30" s="10"/>
      <c r="H30" s="4" t="s">
        <v>43</v>
      </c>
      <c r="I30" s="4" t="s">
        <v>639</v>
      </c>
    </row>
    <row r="31" spans="1:9" ht="28.8" x14ac:dyDescent="0.3">
      <c r="A31" s="3">
        <v>2019</v>
      </c>
      <c r="B31" s="3" t="s">
        <v>25</v>
      </c>
      <c r="C31" s="4" t="s">
        <v>531</v>
      </c>
      <c r="D31" s="4" t="s">
        <v>532</v>
      </c>
      <c r="E31" s="5">
        <v>0.11597222222222221</v>
      </c>
      <c r="F31" s="3">
        <f t="shared" si="0"/>
        <v>417</v>
      </c>
      <c r="G31" s="10"/>
      <c r="H31" s="4" t="s">
        <v>180</v>
      </c>
      <c r="I31" s="4" t="s">
        <v>640</v>
      </c>
    </row>
    <row r="32" spans="1:9" ht="28.8" x14ac:dyDescent="0.3">
      <c r="A32" s="3">
        <v>2019</v>
      </c>
      <c r="B32" s="3" t="s">
        <v>12</v>
      </c>
      <c r="C32" s="4" t="s">
        <v>533</v>
      </c>
      <c r="D32" s="4" t="s">
        <v>534</v>
      </c>
      <c r="E32" s="5">
        <v>6.805555555555555E-2</v>
      </c>
      <c r="F32" s="3">
        <f t="shared" si="0"/>
        <v>50</v>
      </c>
      <c r="G32" s="10">
        <v>367</v>
      </c>
      <c r="H32" s="4" t="s">
        <v>609</v>
      </c>
      <c r="I32" s="4" t="s">
        <v>641</v>
      </c>
    </row>
    <row r="33" spans="1:9" ht="28.8" x14ac:dyDescent="0.3">
      <c r="A33" s="3">
        <v>2019</v>
      </c>
      <c r="B33" s="3" t="s">
        <v>16</v>
      </c>
      <c r="C33" s="4" t="s">
        <v>535</v>
      </c>
      <c r="D33" s="4" t="s">
        <v>536</v>
      </c>
      <c r="E33" s="5">
        <v>13.353472222222223</v>
      </c>
      <c r="F33" s="3">
        <f t="shared" si="0"/>
        <v>220</v>
      </c>
      <c r="G33" s="10">
        <v>197</v>
      </c>
      <c r="H33" s="4" t="s">
        <v>339</v>
      </c>
      <c r="I33" s="4" t="s">
        <v>642</v>
      </c>
    </row>
    <row r="34" spans="1:9" ht="43.2" x14ac:dyDescent="0.3">
      <c r="A34" s="3">
        <v>2019</v>
      </c>
      <c r="B34" s="3" t="s">
        <v>12</v>
      </c>
      <c r="C34" s="4" t="s">
        <v>537</v>
      </c>
      <c r="D34" s="4" t="s">
        <v>538</v>
      </c>
      <c r="E34" s="5">
        <v>1.9166666666666667</v>
      </c>
      <c r="F34" s="3">
        <f t="shared" si="0"/>
        <v>10</v>
      </c>
      <c r="G34" s="10">
        <v>407</v>
      </c>
      <c r="H34" s="4" t="s">
        <v>18</v>
      </c>
      <c r="I34" s="4" t="s">
        <v>643</v>
      </c>
    </row>
    <row r="35" spans="1:9" ht="43.2" x14ac:dyDescent="0.3">
      <c r="A35" s="3">
        <v>2019</v>
      </c>
      <c r="B35" s="3" t="s">
        <v>7</v>
      </c>
      <c r="C35" s="4" t="s">
        <v>536</v>
      </c>
      <c r="D35" s="4" t="s">
        <v>539</v>
      </c>
      <c r="E35" s="5">
        <v>1.4458333333333335</v>
      </c>
      <c r="F35" s="3">
        <f t="shared" si="0"/>
        <v>417</v>
      </c>
      <c r="G35" s="10"/>
      <c r="H35" s="4" t="s">
        <v>339</v>
      </c>
      <c r="I35" s="4" t="s">
        <v>644</v>
      </c>
    </row>
    <row r="36" spans="1:9" ht="43.2" x14ac:dyDescent="0.3">
      <c r="A36" s="3">
        <v>2019</v>
      </c>
      <c r="B36" s="3" t="s">
        <v>22</v>
      </c>
      <c r="C36" s="4" t="s">
        <v>539</v>
      </c>
      <c r="D36" s="4" t="s">
        <v>540</v>
      </c>
      <c r="E36" s="5">
        <v>14.395138888888889</v>
      </c>
      <c r="F36" s="3">
        <f t="shared" si="0"/>
        <v>220</v>
      </c>
      <c r="G36" s="10">
        <v>197</v>
      </c>
      <c r="H36" s="4" t="s">
        <v>339</v>
      </c>
      <c r="I36" s="4" t="s">
        <v>645</v>
      </c>
    </row>
    <row r="37" spans="1:9" ht="28.8" x14ac:dyDescent="0.3">
      <c r="A37" s="3">
        <v>2019</v>
      </c>
      <c r="B37" s="3" t="s">
        <v>12</v>
      </c>
      <c r="C37" s="4" t="s">
        <v>541</v>
      </c>
      <c r="D37" s="4" t="s">
        <v>542</v>
      </c>
      <c r="E37" s="5">
        <v>4.8611111111111112E-2</v>
      </c>
      <c r="F37" s="3">
        <f t="shared" si="0"/>
        <v>10</v>
      </c>
      <c r="G37" s="10">
        <v>407</v>
      </c>
      <c r="H37" s="4" t="s">
        <v>33</v>
      </c>
      <c r="I37" s="4" t="s">
        <v>646</v>
      </c>
    </row>
    <row r="38" spans="1:9" ht="28.8" x14ac:dyDescent="0.3">
      <c r="A38" s="3">
        <v>2019</v>
      </c>
      <c r="B38" s="3" t="s">
        <v>22</v>
      </c>
      <c r="C38" s="4" t="s">
        <v>540</v>
      </c>
      <c r="D38" s="4" t="s">
        <v>543</v>
      </c>
      <c r="E38" s="5">
        <v>10.240972222222222</v>
      </c>
      <c r="F38" s="3">
        <f t="shared" si="0"/>
        <v>208</v>
      </c>
      <c r="G38" s="10">
        <v>209</v>
      </c>
      <c r="H38" s="4" t="s">
        <v>339</v>
      </c>
      <c r="I38" s="4" t="s">
        <v>647</v>
      </c>
    </row>
    <row r="39" spans="1:9" ht="28.8" x14ac:dyDescent="0.3">
      <c r="A39" s="3">
        <v>2019</v>
      </c>
      <c r="B39" s="3" t="s">
        <v>22</v>
      </c>
      <c r="C39" s="4" t="s">
        <v>544</v>
      </c>
      <c r="D39" s="4" t="s">
        <v>545</v>
      </c>
      <c r="E39" s="5">
        <v>9.7222222222222224E-2</v>
      </c>
      <c r="F39" s="3">
        <f t="shared" si="0"/>
        <v>110</v>
      </c>
      <c r="G39" s="10">
        <v>307</v>
      </c>
      <c r="H39" s="4" t="s">
        <v>47</v>
      </c>
      <c r="I39" s="4" t="s">
        <v>648</v>
      </c>
    </row>
    <row r="40" spans="1:9" ht="28.8" x14ac:dyDescent="0.3">
      <c r="A40" s="3">
        <v>2019</v>
      </c>
      <c r="B40" s="3" t="s">
        <v>12</v>
      </c>
      <c r="C40" s="4" t="s">
        <v>546</v>
      </c>
      <c r="D40" s="4" t="s">
        <v>547</v>
      </c>
      <c r="E40" s="5">
        <v>0.27083333333333331</v>
      </c>
      <c r="F40" s="3">
        <f t="shared" si="0"/>
        <v>312</v>
      </c>
      <c r="G40" s="10">
        <v>105</v>
      </c>
      <c r="H40" s="4" t="s">
        <v>610</v>
      </c>
      <c r="I40" s="4" t="s">
        <v>649</v>
      </c>
    </row>
    <row r="41" spans="1:9" ht="28.8" x14ac:dyDescent="0.3">
      <c r="A41" s="3">
        <v>2019</v>
      </c>
      <c r="B41" s="3" t="s">
        <v>12</v>
      </c>
      <c r="C41" s="4" t="s">
        <v>548</v>
      </c>
      <c r="D41" s="4" t="s">
        <v>549</v>
      </c>
      <c r="E41" s="5">
        <v>0.1423611111111111</v>
      </c>
      <c r="F41" s="3">
        <f t="shared" si="0"/>
        <v>17</v>
      </c>
      <c r="G41" s="10">
        <v>400</v>
      </c>
      <c r="H41" s="4" t="s">
        <v>611</v>
      </c>
      <c r="I41" s="4" t="s">
        <v>650</v>
      </c>
    </row>
    <row r="42" spans="1:9" ht="28.8" x14ac:dyDescent="0.3">
      <c r="A42" s="3">
        <v>2019</v>
      </c>
      <c r="B42" s="3" t="s">
        <v>12</v>
      </c>
      <c r="C42" s="4" t="s">
        <v>550</v>
      </c>
      <c r="D42" s="4" t="s">
        <v>551</v>
      </c>
      <c r="E42" s="5">
        <v>8.3333333333333329E-2</v>
      </c>
      <c r="F42" s="3">
        <f t="shared" si="0"/>
        <v>7</v>
      </c>
      <c r="G42" s="10">
        <v>410</v>
      </c>
      <c r="H42" s="4" t="s">
        <v>611</v>
      </c>
      <c r="I42" s="4" t="s">
        <v>650</v>
      </c>
    </row>
    <row r="43" spans="1:9" ht="28.8" x14ac:dyDescent="0.3">
      <c r="A43" s="3">
        <v>2019</v>
      </c>
      <c r="B43" s="3" t="s">
        <v>12</v>
      </c>
      <c r="C43" s="4" t="s">
        <v>552</v>
      </c>
      <c r="D43" s="4" t="s">
        <v>553</v>
      </c>
      <c r="E43" s="5">
        <v>0.33055555555555555</v>
      </c>
      <c r="F43" s="3">
        <f t="shared" si="0"/>
        <v>3</v>
      </c>
      <c r="G43" s="10">
        <v>414</v>
      </c>
      <c r="H43" s="4" t="s">
        <v>611</v>
      </c>
      <c r="I43" s="4" t="s">
        <v>650</v>
      </c>
    </row>
    <row r="44" spans="1:9" ht="28.8" x14ac:dyDescent="0.3">
      <c r="A44" s="3">
        <v>2019</v>
      </c>
      <c r="B44" s="3" t="s">
        <v>12</v>
      </c>
      <c r="C44" s="4" t="s">
        <v>554</v>
      </c>
      <c r="D44" s="4" t="s">
        <v>555</v>
      </c>
      <c r="E44" s="5">
        <v>0.35833333333333334</v>
      </c>
      <c r="F44" s="3">
        <f t="shared" si="0"/>
        <v>8</v>
      </c>
      <c r="G44" s="10">
        <v>409</v>
      </c>
      <c r="H44" s="4" t="s">
        <v>611</v>
      </c>
      <c r="I44" s="4" t="s">
        <v>650</v>
      </c>
    </row>
    <row r="45" spans="1:9" ht="28.8" x14ac:dyDescent="0.3">
      <c r="A45" s="3">
        <v>2019</v>
      </c>
      <c r="B45" s="3" t="s">
        <v>12</v>
      </c>
      <c r="C45" s="4" t="s">
        <v>556</v>
      </c>
      <c r="D45" s="4" t="s">
        <v>557</v>
      </c>
      <c r="E45" s="5">
        <v>4.8611111111111112E-3</v>
      </c>
      <c r="F45" s="3">
        <f t="shared" si="0"/>
        <v>17</v>
      </c>
      <c r="G45" s="10">
        <v>400</v>
      </c>
      <c r="H45" s="4" t="s">
        <v>611</v>
      </c>
      <c r="I45" s="4" t="s">
        <v>650</v>
      </c>
    </row>
    <row r="46" spans="1:9" ht="28.8" x14ac:dyDescent="0.3">
      <c r="A46" s="3">
        <v>2019</v>
      </c>
      <c r="B46" s="3" t="s">
        <v>12</v>
      </c>
      <c r="C46" s="4" t="s">
        <v>558</v>
      </c>
      <c r="D46" s="4" t="s">
        <v>559</v>
      </c>
      <c r="E46" s="5">
        <v>0.375</v>
      </c>
      <c r="F46" s="3">
        <f t="shared" si="0"/>
        <v>22</v>
      </c>
      <c r="G46" s="10">
        <v>395</v>
      </c>
      <c r="H46" s="4" t="s">
        <v>611</v>
      </c>
      <c r="I46" s="4" t="s">
        <v>651</v>
      </c>
    </row>
    <row r="47" spans="1:9" ht="28.8" x14ac:dyDescent="0.3">
      <c r="A47" s="3">
        <v>2019</v>
      </c>
      <c r="B47" s="3" t="s">
        <v>16</v>
      </c>
      <c r="C47" s="4" t="s">
        <v>560</v>
      </c>
      <c r="D47" s="4" t="s">
        <v>561</v>
      </c>
      <c r="E47" s="5">
        <v>1.5277777777777777E-2</v>
      </c>
      <c r="F47" s="3">
        <f t="shared" si="0"/>
        <v>208</v>
      </c>
      <c r="G47" s="10">
        <v>209</v>
      </c>
      <c r="H47" s="4" t="s">
        <v>23</v>
      </c>
      <c r="I47" s="4" t="s">
        <v>652</v>
      </c>
    </row>
    <row r="48" spans="1:9" ht="43.2" x14ac:dyDescent="0.3">
      <c r="A48" s="3">
        <v>2019</v>
      </c>
      <c r="B48" s="3" t="s">
        <v>9</v>
      </c>
      <c r="C48" s="4" t="s">
        <v>561</v>
      </c>
      <c r="D48" s="4" t="s">
        <v>562</v>
      </c>
      <c r="E48" s="5">
        <v>0.36944444444444446</v>
      </c>
      <c r="F48" s="3">
        <f t="shared" si="0"/>
        <v>417</v>
      </c>
      <c r="G48" s="10"/>
      <c r="H48" s="4" t="s">
        <v>612</v>
      </c>
      <c r="I48" s="4" t="s">
        <v>653</v>
      </c>
    </row>
    <row r="49" spans="1:9" ht="28.8" x14ac:dyDescent="0.3">
      <c r="A49" s="3">
        <v>2019</v>
      </c>
      <c r="B49" s="3" t="s">
        <v>16</v>
      </c>
      <c r="C49" s="4" t="s">
        <v>563</v>
      </c>
      <c r="D49" s="4" t="s">
        <v>564</v>
      </c>
      <c r="E49" s="5">
        <v>6.1805555555555558E-2</v>
      </c>
      <c r="F49" s="3">
        <f t="shared" si="0"/>
        <v>280</v>
      </c>
      <c r="G49" s="10">
        <v>137</v>
      </c>
      <c r="H49" s="4" t="s">
        <v>23</v>
      </c>
      <c r="I49" s="4" t="s">
        <v>654</v>
      </c>
    </row>
    <row r="50" spans="1:9" ht="28.8" x14ac:dyDescent="0.3">
      <c r="A50" s="3">
        <v>2019</v>
      </c>
      <c r="B50" s="3" t="s">
        <v>9</v>
      </c>
      <c r="C50" s="4" t="s">
        <v>565</v>
      </c>
      <c r="D50" s="4" t="s">
        <v>566</v>
      </c>
      <c r="E50" s="5">
        <v>5.3013888888888889</v>
      </c>
      <c r="F50" s="3">
        <f t="shared" si="0"/>
        <v>417</v>
      </c>
      <c r="G50" s="10"/>
      <c r="H50" s="4" t="s">
        <v>15</v>
      </c>
      <c r="I50" s="4" t="s">
        <v>655</v>
      </c>
    </row>
    <row r="51" spans="1:9" ht="28.8" x14ac:dyDescent="0.3">
      <c r="A51" s="3">
        <v>2019</v>
      </c>
      <c r="B51" s="3" t="s">
        <v>16</v>
      </c>
      <c r="C51" s="4" t="s">
        <v>567</v>
      </c>
      <c r="D51" s="4" t="s">
        <v>568</v>
      </c>
      <c r="E51" s="5">
        <v>5.2083333333333336E-2</v>
      </c>
      <c r="F51" s="3">
        <f t="shared" si="0"/>
        <v>94</v>
      </c>
      <c r="G51" s="10">
        <v>323</v>
      </c>
      <c r="H51" s="4" t="s">
        <v>20</v>
      </c>
      <c r="I51" s="4" t="s">
        <v>656</v>
      </c>
    </row>
    <row r="52" spans="1:9" ht="28.8" x14ac:dyDescent="0.3">
      <c r="A52" s="3">
        <v>2019</v>
      </c>
      <c r="B52" s="3" t="s">
        <v>16</v>
      </c>
      <c r="C52" s="4" t="s">
        <v>569</v>
      </c>
      <c r="D52" s="4" t="s">
        <v>570</v>
      </c>
      <c r="E52" s="5">
        <v>3.8194444444444441E-2</v>
      </c>
      <c r="F52" s="3">
        <f t="shared" si="0"/>
        <v>85</v>
      </c>
      <c r="G52" s="10">
        <v>332</v>
      </c>
      <c r="H52" s="4" t="s">
        <v>20</v>
      </c>
      <c r="I52" s="4" t="s">
        <v>657</v>
      </c>
    </row>
    <row r="53" spans="1:9" ht="28.8" x14ac:dyDescent="0.3">
      <c r="A53" s="3">
        <v>2019</v>
      </c>
      <c r="B53" s="3" t="s">
        <v>16</v>
      </c>
      <c r="C53" s="4" t="s">
        <v>571</v>
      </c>
      <c r="D53" s="4" t="s">
        <v>572</v>
      </c>
      <c r="E53" s="5">
        <v>2.0833333333333332E-2</v>
      </c>
      <c r="F53" s="3">
        <f t="shared" si="0"/>
        <v>85</v>
      </c>
      <c r="G53" s="10">
        <v>332</v>
      </c>
      <c r="H53" s="4" t="s">
        <v>20</v>
      </c>
      <c r="I53" s="4" t="s">
        <v>657</v>
      </c>
    </row>
    <row r="54" spans="1:9" ht="28.8" x14ac:dyDescent="0.3">
      <c r="A54" s="3">
        <v>2019</v>
      </c>
      <c r="B54" s="3" t="s">
        <v>16</v>
      </c>
      <c r="C54" s="4" t="s">
        <v>573</v>
      </c>
      <c r="D54" s="4" t="s">
        <v>574</v>
      </c>
      <c r="E54" s="5">
        <v>2.7777777777777776E-2</v>
      </c>
      <c r="F54" s="3">
        <f t="shared" si="0"/>
        <v>85</v>
      </c>
      <c r="G54" s="10">
        <v>332</v>
      </c>
      <c r="H54" s="4" t="s">
        <v>20</v>
      </c>
      <c r="I54" s="4" t="s">
        <v>657</v>
      </c>
    </row>
    <row r="55" spans="1:9" ht="28.8" x14ac:dyDescent="0.3">
      <c r="A55" s="3">
        <v>2019</v>
      </c>
      <c r="B55" s="3" t="s">
        <v>12</v>
      </c>
      <c r="C55" s="4" t="s">
        <v>575</v>
      </c>
      <c r="D55" s="4" t="s">
        <v>576</v>
      </c>
      <c r="E55" s="5">
        <v>8.2638888888888887E-2</v>
      </c>
      <c r="F55" s="3">
        <f t="shared" si="0"/>
        <v>250</v>
      </c>
      <c r="G55" s="10">
        <v>167</v>
      </c>
      <c r="H55" s="4" t="s">
        <v>23</v>
      </c>
      <c r="I55" s="4" t="s">
        <v>658</v>
      </c>
    </row>
    <row r="56" spans="1:9" ht="28.8" x14ac:dyDescent="0.3">
      <c r="A56" s="3">
        <v>2019</v>
      </c>
      <c r="B56" s="3" t="s">
        <v>16</v>
      </c>
      <c r="C56" s="4" t="s">
        <v>577</v>
      </c>
      <c r="D56" s="4" t="s">
        <v>578</v>
      </c>
      <c r="E56" s="5">
        <v>2.6041666666666665</v>
      </c>
      <c r="F56" s="3">
        <f t="shared" si="0"/>
        <v>110</v>
      </c>
      <c r="G56" s="10">
        <v>307</v>
      </c>
      <c r="H56" s="4" t="s">
        <v>11</v>
      </c>
      <c r="I56" s="4" t="s">
        <v>659</v>
      </c>
    </row>
    <row r="57" spans="1:9" ht="43.2" x14ac:dyDescent="0.3">
      <c r="A57" s="3">
        <v>2019</v>
      </c>
      <c r="B57" s="3" t="s">
        <v>12</v>
      </c>
      <c r="C57" s="4" t="s">
        <v>579</v>
      </c>
      <c r="D57" s="4" t="s">
        <v>580</v>
      </c>
      <c r="E57" s="5">
        <v>0.88194444444444453</v>
      </c>
      <c r="F57" s="3">
        <f t="shared" si="0"/>
        <v>110</v>
      </c>
      <c r="G57" s="10">
        <v>307</v>
      </c>
      <c r="H57" s="4" t="s">
        <v>11</v>
      </c>
      <c r="I57" s="4" t="s">
        <v>660</v>
      </c>
    </row>
    <row r="58" spans="1:9" ht="28.8" x14ac:dyDescent="0.3">
      <c r="A58" s="3">
        <v>2019</v>
      </c>
      <c r="B58" s="3" t="s">
        <v>16</v>
      </c>
      <c r="C58" s="4" t="s">
        <v>581</v>
      </c>
      <c r="D58" s="4" t="s">
        <v>582</v>
      </c>
      <c r="E58" s="5">
        <v>4.7222222222222221E-2</v>
      </c>
      <c r="F58" s="3">
        <f t="shared" si="0"/>
        <v>110</v>
      </c>
      <c r="G58" s="10">
        <v>307</v>
      </c>
      <c r="H58" s="4" t="s">
        <v>11</v>
      </c>
      <c r="I58" s="4" t="s">
        <v>661</v>
      </c>
    </row>
    <row r="59" spans="1:9" ht="43.2" x14ac:dyDescent="0.3">
      <c r="A59" s="3">
        <v>2019</v>
      </c>
      <c r="B59" s="3" t="s">
        <v>7</v>
      </c>
      <c r="C59" s="4" t="s">
        <v>583</v>
      </c>
      <c r="D59" s="4" t="s">
        <v>584</v>
      </c>
      <c r="E59" s="5">
        <v>0.28333333333333333</v>
      </c>
      <c r="F59" s="3">
        <f t="shared" si="0"/>
        <v>417</v>
      </c>
      <c r="G59" s="10"/>
      <c r="H59" s="4" t="s">
        <v>49</v>
      </c>
      <c r="I59" s="4" t="s">
        <v>662</v>
      </c>
    </row>
    <row r="60" spans="1:9" ht="28.8" x14ac:dyDescent="0.3">
      <c r="A60" s="3">
        <v>2019</v>
      </c>
      <c r="B60" s="3" t="s">
        <v>21</v>
      </c>
      <c r="C60" s="4" t="s">
        <v>585</v>
      </c>
      <c r="D60" s="4" t="s">
        <v>586</v>
      </c>
      <c r="E60" s="5">
        <v>0.6</v>
      </c>
      <c r="F60" s="3">
        <f t="shared" si="0"/>
        <v>417</v>
      </c>
      <c r="G60" s="10"/>
      <c r="H60" s="4" t="s">
        <v>613</v>
      </c>
      <c r="I60" s="4" t="s">
        <v>663</v>
      </c>
    </row>
    <row r="61" spans="1:9" ht="28.8" x14ac:dyDescent="0.3">
      <c r="A61" s="3">
        <v>2019</v>
      </c>
      <c r="B61" s="3" t="s">
        <v>7</v>
      </c>
      <c r="C61" s="4" t="s">
        <v>587</v>
      </c>
      <c r="D61" s="4" t="s">
        <v>588</v>
      </c>
      <c r="E61" s="5">
        <v>0.33611111111111108</v>
      </c>
      <c r="F61" s="3">
        <f t="shared" si="0"/>
        <v>417</v>
      </c>
      <c r="G61" s="10"/>
      <c r="H61" s="4" t="s">
        <v>614</v>
      </c>
      <c r="I61" s="4" t="s">
        <v>664</v>
      </c>
    </row>
    <row r="62" spans="1:9" ht="43.2" x14ac:dyDescent="0.3">
      <c r="A62" s="3">
        <v>2019</v>
      </c>
      <c r="B62" s="3" t="s">
        <v>25</v>
      </c>
      <c r="C62" s="4" t="s">
        <v>589</v>
      </c>
      <c r="D62" s="4" t="s">
        <v>590</v>
      </c>
      <c r="E62" s="5">
        <v>5.2083333333333336E-2</v>
      </c>
      <c r="F62" s="3">
        <f t="shared" si="0"/>
        <v>417</v>
      </c>
      <c r="G62" s="10"/>
      <c r="H62" s="4" t="s">
        <v>131</v>
      </c>
      <c r="I62" s="4" t="s">
        <v>665</v>
      </c>
    </row>
    <row r="63" spans="1:9" ht="28.8" x14ac:dyDescent="0.3">
      <c r="A63" s="3">
        <v>2019</v>
      </c>
      <c r="B63" s="3" t="s">
        <v>16</v>
      </c>
      <c r="C63" s="4" t="s">
        <v>591</v>
      </c>
      <c r="D63" s="4" t="s">
        <v>592</v>
      </c>
      <c r="E63" s="5">
        <v>0.30208333333333331</v>
      </c>
      <c r="F63" s="3">
        <f t="shared" ref="F63:F70" si="1">417-G63</f>
        <v>110</v>
      </c>
      <c r="G63" s="10">
        <v>307</v>
      </c>
      <c r="H63" s="4" t="s">
        <v>11</v>
      </c>
      <c r="I63" s="4" t="s">
        <v>666</v>
      </c>
    </row>
    <row r="64" spans="1:9" ht="28.8" x14ac:dyDescent="0.3">
      <c r="A64" s="3">
        <v>2019</v>
      </c>
      <c r="B64" s="3" t="s">
        <v>9</v>
      </c>
      <c r="C64" s="4" t="s">
        <v>593</v>
      </c>
      <c r="D64" s="4" t="s">
        <v>594</v>
      </c>
      <c r="E64" s="5">
        <v>0.50902777777777775</v>
      </c>
      <c r="F64" s="3">
        <f t="shared" si="1"/>
        <v>417</v>
      </c>
      <c r="G64" s="10"/>
      <c r="H64" s="4" t="s">
        <v>613</v>
      </c>
      <c r="I64" s="4" t="s">
        <v>667</v>
      </c>
    </row>
    <row r="65" spans="1:9" ht="28.8" x14ac:dyDescent="0.3">
      <c r="A65" s="3">
        <v>2019</v>
      </c>
      <c r="B65" s="3" t="s">
        <v>12</v>
      </c>
      <c r="C65" s="4" t="s">
        <v>595</v>
      </c>
      <c r="D65" s="4" t="s">
        <v>596</v>
      </c>
      <c r="E65" s="5">
        <v>0.17708333333333334</v>
      </c>
      <c r="F65" s="3">
        <f t="shared" si="1"/>
        <v>110</v>
      </c>
      <c r="G65" s="10">
        <v>307</v>
      </c>
      <c r="H65" s="4" t="s">
        <v>452</v>
      </c>
      <c r="I65" s="4" t="s">
        <v>668</v>
      </c>
    </row>
    <row r="66" spans="1:9" ht="28.8" x14ac:dyDescent="0.3">
      <c r="A66" s="3">
        <v>2019</v>
      </c>
      <c r="B66" s="3" t="s">
        <v>16</v>
      </c>
      <c r="C66" s="4" t="s">
        <v>597</v>
      </c>
      <c r="D66" s="4" t="s">
        <v>598</v>
      </c>
      <c r="E66" s="5">
        <v>5.8333333333333327E-2</v>
      </c>
      <c r="F66" s="3">
        <f t="shared" si="1"/>
        <v>110</v>
      </c>
      <c r="G66" s="10">
        <v>307</v>
      </c>
      <c r="H66" s="4" t="s">
        <v>20</v>
      </c>
      <c r="I66" s="4" t="s">
        <v>669</v>
      </c>
    </row>
    <row r="67" spans="1:9" ht="28.8" x14ac:dyDescent="0.3">
      <c r="A67" s="3">
        <v>2019</v>
      </c>
      <c r="B67" s="3" t="s">
        <v>22</v>
      </c>
      <c r="C67" s="4" t="s">
        <v>599</v>
      </c>
      <c r="D67" s="4" t="s">
        <v>600</v>
      </c>
      <c r="E67" s="5">
        <v>4.9999999999999996E-2</v>
      </c>
      <c r="F67" s="3">
        <f t="shared" si="1"/>
        <v>110</v>
      </c>
      <c r="G67" s="10">
        <v>307</v>
      </c>
      <c r="H67" s="4" t="s">
        <v>23</v>
      </c>
      <c r="I67" s="4" t="s">
        <v>670</v>
      </c>
    </row>
    <row r="68" spans="1:9" ht="28.8" x14ac:dyDescent="0.3">
      <c r="A68" s="3">
        <v>2019</v>
      </c>
      <c r="B68" s="3" t="s">
        <v>22</v>
      </c>
      <c r="C68" s="4" t="s">
        <v>601</v>
      </c>
      <c r="D68" s="4" t="s">
        <v>602</v>
      </c>
      <c r="E68" s="5">
        <v>7.0833333333333331E-2</v>
      </c>
      <c r="F68" s="3">
        <f t="shared" si="1"/>
        <v>215</v>
      </c>
      <c r="G68" s="10">
        <v>202</v>
      </c>
      <c r="H68" s="4" t="s">
        <v>23</v>
      </c>
      <c r="I68" s="4" t="s">
        <v>671</v>
      </c>
    </row>
    <row r="69" spans="1:9" ht="43.2" x14ac:dyDescent="0.3">
      <c r="A69" s="3">
        <v>2019</v>
      </c>
      <c r="B69" s="3" t="s">
        <v>7</v>
      </c>
      <c r="C69" s="4" t="s">
        <v>603</v>
      </c>
      <c r="D69" s="4" t="s">
        <v>604</v>
      </c>
      <c r="E69" s="5">
        <v>0.13472222222222222</v>
      </c>
      <c r="F69" s="3">
        <f t="shared" si="1"/>
        <v>417</v>
      </c>
      <c r="G69" s="10"/>
      <c r="H69" s="4" t="s">
        <v>131</v>
      </c>
      <c r="I69" s="4" t="s">
        <v>665</v>
      </c>
    </row>
    <row r="70" spans="1:9" ht="43.2" x14ac:dyDescent="0.3">
      <c r="A70" s="3">
        <v>2019</v>
      </c>
      <c r="B70" s="3" t="s">
        <v>7</v>
      </c>
      <c r="C70" s="4" t="s">
        <v>605</v>
      </c>
      <c r="D70" s="4" t="s">
        <v>606</v>
      </c>
      <c r="E70" s="5">
        <v>0.52777777777777779</v>
      </c>
      <c r="F70" s="3">
        <f t="shared" si="1"/>
        <v>417</v>
      </c>
      <c r="G70" s="10"/>
      <c r="H70" s="4" t="s">
        <v>131</v>
      </c>
      <c r="I70" s="4" t="s">
        <v>665</v>
      </c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E1" sqref="E1:E1048576"/>
    </sheetView>
  </sheetViews>
  <sheetFormatPr defaultRowHeight="14.4" x14ac:dyDescent="0.3"/>
  <cols>
    <col min="1" max="1" width="5.6640625" customWidth="1"/>
    <col min="2" max="2" width="22.5546875" bestFit="1" customWidth="1"/>
    <col min="3" max="4" width="10.77734375" style="2" customWidth="1"/>
    <col min="5" max="5" width="9.77734375" customWidth="1"/>
    <col min="6" max="6" width="8.44140625" customWidth="1"/>
    <col min="7" max="7" width="7.109375" style="13" customWidth="1"/>
    <col min="8" max="9" width="25.77734375" style="2" customWidth="1"/>
  </cols>
  <sheetData>
    <row r="1" spans="1:9" ht="28.8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1201</v>
      </c>
      <c r="H1" s="15" t="s">
        <v>5</v>
      </c>
      <c r="I1" s="15" t="s">
        <v>6</v>
      </c>
    </row>
    <row r="2" spans="1:9" ht="28.8" x14ac:dyDescent="0.3">
      <c r="A2" s="3">
        <v>2020</v>
      </c>
      <c r="B2" s="3" t="s">
        <v>12</v>
      </c>
      <c r="C2" s="4" t="s">
        <v>672</v>
      </c>
      <c r="D2" s="4" t="s">
        <v>673</v>
      </c>
      <c r="E2" s="5">
        <v>7.2916666666666671E-2</v>
      </c>
      <c r="F2" s="3">
        <f t="shared" ref="F2:F30" si="0">417-G2</f>
        <v>110</v>
      </c>
      <c r="G2" s="10">
        <v>307</v>
      </c>
      <c r="H2" s="4" t="s">
        <v>730</v>
      </c>
      <c r="I2" s="4" t="s">
        <v>735</v>
      </c>
    </row>
    <row r="3" spans="1:9" ht="43.2" x14ac:dyDescent="0.3">
      <c r="A3" s="3">
        <v>2020</v>
      </c>
      <c r="B3" s="3" t="s">
        <v>16</v>
      </c>
      <c r="C3" s="4" t="s">
        <v>674</v>
      </c>
      <c r="D3" s="4" t="s">
        <v>675</v>
      </c>
      <c r="E3" s="5">
        <v>4.6527777777777779E-2</v>
      </c>
      <c r="F3" s="3">
        <f t="shared" si="0"/>
        <v>110</v>
      </c>
      <c r="G3" s="10">
        <v>307</v>
      </c>
      <c r="H3" s="4" t="s">
        <v>20</v>
      </c>
      <c r="I3" s="4" t="s">
        <v>736</v>
      </c>
    </row>
    <row r="4" spans="1:9" ht="28.8" x14ac:dyDescent="0.3">
      <c r="A4" s="3">
        <v>2020</v>
      </c>
      <c r="B4" s="3" t="s">
        <v>16</v>
      </c>
      <c r="C4" s="4" t="s">
        <v>676</v>
      </c>
      <c r="D4" s="4" t="s">
        <v>677</v>
      </c>
      <c r="E4" s="5">
        <v>2.0833333333333332E-2</v>
      </c>
      <c r="F4" s="3">
        <f t="shared" si="0"/>
        <v>110</v>
      </c>
      <c r="G4" s="10">
        <v>307</v>
      </c>
      <c r="H4" s="4" t="s">
        <v>20</v>
      </c>
      <c r="I4" s="4" t="s">
        <v>737</v>
      </c>
    </row>
    <row r="5" spans="1:9" ht="28.8" x14ac:dyDescent="0.3">
      <c r="A5" s="3">
        <v>2020</v>
      </c>
      <c r="B5" s="3" t="s">
        <v>16</v>
      </c>
      <c r="C5" s="4" t="s">
        <v>678</v>
      </c>
      <c r="D5" s="4" t="s">
        <v>679</v>
      </c>
      <c r="E5" s="5">
        <v>4.5833333333333337E-2</v>
      </c>
      <c r="F5" s="3">
        <f t="shared" si="0"/>
        <v>110</v>
      </c>
      <c r="G5" s="10">
        <v>307</v>
      </c>
      <c r="H5" s="4" t="s">
        <v>20</v>
      </c>
      <c r="I5" s="4" t="s">
        <v>738</v>
      </c>
    </row>
    <row r="6" spans="1:9" ht="28.8" x14ac:dyDescent="0.3">
      <c r="A6" s="3">
        <v>2020</v>
      </c>
      <c r="B6" s="3" t="s">
        <v>16</v>
      </c>
      <c r="C6" s="4" t="s">
        <v>680</v>
      </c>
      <c r="D6" s="4" t="s">
        <v>681</v>
      </c>
      <c r="E6" s="5">
        <v>1.4583333333333332E-2</v>
      </c>
      <c r="F6" s="3">
        <f t="shared" si="0"/>
        <v>110</v>
      </c>
      <c r="G6" s="10">
        <v>307</v>
      </c>
      <c r="H6" s="4" t="s">
        <v>20</v>
      </c>
      <c r="I6" s="4" t="s">
        <v>739</v>
      </c>
    </row>
    <row r="7" spans="1:9" ht="28.8" x14ac:dyDescent="0.3">
      <c r="A7" s="3">
        <v>2020</v>
      </c>
      <c r="B7" s="3" t="s">
        <v>16</v>
      </c>
      <c r="C7" s="4" t="s">
        <v>682</v>
      </c>
      <c r="D7" s="4" t="s">
        <v>683</v>
      </c>
      <c r="E7" s="5">
        <v>2.0833333333333332E-2</v>
      </c>
      <c r="F7" s="3">
        <f t="shared" si="0"/>
        <v>110</v>
      </c>
      <c r="G7" s="10">
        <v>307</v>
      </c>
      <c r="H7" s="4" t="s">
        <v>20</v>
      </c>
      <c r="I7" s="4" t="s">
        <v>739</v>
      </c>
    </row>
    <row r="8" spans="1:9" ht="43.2" x14ac:dyDescent="0.3">
      <c r="A8" s="3">
        <v>2020</v>
      </c>
      <c r="B8" s="3" t="s">
        <v>12</v>
      </c>
      <c r="C8" s="4" t="s">
        <v>684</v>
      </c>
      <c r="D8" s="4" t="s">
        <v>685</v>
      </c>
      <c r="E8" s="5">
        <v>2.4305555555555556E-2</v>
      </c>
      <c r="F8" s="3">
        <f t="shared" si="0"/>
        <v>175</v>
      </c>
      <c r="G8" s="10">
        <v>242</v>
      </c>
      <c r="H8" s="4" t="s">
        <v>249</v>
      </c>
      <c r="I8" s="4" t="s">
        <v>740</v>
      </c>
    </row>
    <row r="9" spans="1:9" ht="43.2" x14ac:dyDescent="0.3">
      <c r="A9" s="3">
        <v>2020</v>
      </c>
      <c r="B9" s="3" t="s">
        <v>22</v>
      </c>
      <c r="C9" s="4" t="s">
        <v>686</v>
      </c>
      <c r="D9" s="4" t="s">
        <v>687</v>
      </c>
      <c r="E9" s="5">
        <v>0.10416666666666667</v>
      </c>
      <c r="F9" s="3">
        <f t="shared" si="0"/>
        <v>110</v>
      </c>
      <c r="G9" s="10">
        <v>307</v>
      </c>
      <c r="H9" s="4" t="s">
        <v>731</v>
      </c>
      <c r="I9" s="4" t="s">
        <v>741</v>
      </c>
    </row>
    <row r="10" spans="1:9" ht="28.8" x14ac:dyDescent="0.3">
      <c r="A10" s="3">
        <v>2020</v>
      </c>
      <c r="B10" s="3" t="s">
        <v>16</v>
      </c>
      <c r="C10" s="4" t="s">
        <v>688</v>
      </c>
      <c r="D10" s="4" t="s">
        <v>689</v>
      </c>
      <c r="E10" s="5">
        <v>1.8749999999999999E-2</v>
      </c>
      <c r="F10" s="3">
        <f t="shared" si="0"/>
        <v>100</v>
      </c>
      <c r="G10" s="10">
        <v>317</v>
      </c>
      <c r="H10" s="4" t="s">
        <v>20</v>
      </c>
      <c r="I10" s="4" t="s">
        <v>742</v>
      </c>
    </row>
    <row r="11" spans="1:9" ht="28.8" x14ac:dyDescent="0.3">
      <c r="A11" s="3">
        <v>2020</v>
      </c>
      <c r="B11" s="3" t="s">
        <v>16</v>
      </c>
      <c r="C11" s="4" t="s">
        <v>690</v>
      </c>
      <c r="D11" s="4" t="s">
        <v>691</v>
      </c>
      <c r="E11" s="5">
        <v>0.14861111111111111</v>
      </c>
      <c r="F11" s="3">
        <f t="shared" si="0"/>
        <v>110</v>
      </c>
      <c r="G11" s="10">
        <v>307</v>
      </c>
      <c r="H11" s="4" t="s">
        <v>11</v>
      </c>
      <c r="I11" s="4" t="s">
        <v>743</v>
      </c>
    </row>
    <row r="12" spans="1:9" ht="28.8" x14ac:dyDescent="0.3">
      <c r="A12" s="3">
        <v>2020</v>
      </c>
      <c r="B12" s="3" t="s">
        <v>12</v>
      </c>
      <c r="C12" s="4" t="s">
        <v>692</v>
      </c>
      <c r="D12" s="4" t="s">
        <v>693</v>
      </c>
      <c r="E12" s="5">
        <v>0.41180555555555554</v>
      </c>
      <c r="F12" s="3">
        <f t="shared" si="0"/>
        <v>117</v>
      </c>
      <c r="G12" s="10">
        <v>300</v>
      </c>
      <c r="H12" s="4" t="s">
        <v>34</v>
      </c>
      <c r="I12" s="4" t="s">
        <v>744</v>
      </c>
    </row>
    <row r="13" spans="1:9" ht="28.8" x14ac:dyDescent="0.3">
      <c r="A13" s="3">
        <v>2020</v>
      </c>
      <c r="B13" s="3" t="s">
        <v>9</v>
      </c>
      <c r="C13" s="4" t="s">
        <v>694</v>
      </c>
      <c r="D13" s="4" t="s">
        <v>695</v>
      </c>
      <c r="E13" s="5">
        <v>0.35347222222222219</v>
      </c>
      <c r="F13" s="3">
        <f t="shared" si="0"/>
        <v>417</v>
      </c>
      <c r="G13" s="10"/>
      <c r="H13" s="4" t="s">
        <v>33</v>
      </c>
      <c r="I13" s="4" t="s">
        <v>745</v>
      </c>
    </row>
    <row r="14" spans="1:9" ht="28.8" x14ac:dyDescent="0.3">
      <c r="A14" s="3">
        <v>2020</v>
      </c>
      <c r="B14" s="3" t="s">
        <v>22</v>
      </c>
      <c r="C14" s="4" t="s">
        <v>696</v>
      </c>
      <c r="D14" s="4" t="s">
        <v>697</v>
      </c>
      <c r="E14" s="5">
        <v>1.3333333333333333</v>
      </c>
      <c r="F14" s="3">
        <f t="shared" si="0"/>
        <v>82</v>
      </c>
      <c r="G14" s="10">
        <v>335</v>
      </c>
      <c r="H14" s="4" t="s">
        <v>609</v>
      </c>
      <c r="I14" s="4" t="s">
        <v>746</v>
      </c>
    </row>
    <row r="15" spans="1:9" ht="43.2" x14ac:dyDescent="0.3">
      <c r="A15" s="3">
        <v>2020</v>
      </c>
      <c r="B15" s="3" t="s">
        <v>16</v>
      </c>
      <c r="C15" s="4" t="s">
        <v>698</v>
      </c>
      <c r="D15" s="4" t="s">
        <v>699</v>
      </c>
      <c r="E15" s="5">
        <v>4.3750000000000004E-2</v>
      </c>
      <c r="F15" s="3">
        <f t="shared" si="0"/>
        <v>55</v>
      </c>
      <c r="G15" s="10">
        <v>362</v>
      </c>
      <c r="H15" s="4" t="s">
        <v>20</v>
      </c>
      <c r="I15" s="4" t="s">
        <v>747</v>
      </c>
    </row>
    <row r="16" spans="1:9" ht="43.2" x14ac:dyDescent="0.3">
      <c r="A16" s="3">
        <v>2020</v>
      </c>
      <c r="B16" s="3" t="s">
        <v>7</v>
      </c>
      <c r="C16" s="4" t="s">
        <v>700</v>
      </c>
      <c r="D16" s="4" t="s">
        <v>701</v>
      </c>
      <c r="E16" s="5">
        <v>0.35000000000000003</v>
      </c>
      <c r="F16" s="3">
        <f t="shared" si="0"/>
        <v>417</v>
      </c>
      <c r="G16" s="10"/>
      <c r="H16" s="4" t="s">
        <v>340</v>
      </c>
      <c r="I16" s="4" t="s">
        <v>748</v>
      </c>
    </row>
    <row r="17" spans="1:9" ht="28.8" x14ac:dyDescent="0.3">
      <c r="A17" s="3">
        <v>2020</v>
      </c>
      <c r="B17" s="3" t="s">
        <v>36</v>
      </c>
      <c r="C17" s="4" t="s">
        <v>702</v>
      </c>
      <c r="D17" s="4" t="s">
        <v>703</v>
      </c>
      <c r="E17" s="5">
        <v>3.7250000000000001</v>
      </c>
      <c r="F17" s="3">
        <f t="shared" si="0"/>
        <v>417</v>
      </c>
      <c r="G17" s="10"/>
      <c r="H17" s="4" t="s">
        <v>37</v>
      </c>
      <c r="I17" s="4" t="s">
        <v>38</v>
      </c>
    </row>
    <row r="18" spans="1:9" ht="28.8" x14ac:dyDescent="0.3">
      <c r="A18" s="3">
        <v>2020</v>
      </c>
      <c r="B18" s="3" t="s">
        <v>7</v>
      </c>
      <c r="C18" s="4" t="s">
        <v>704</v>
      </c>
      <c r="D18" s="4" t="s">
        <v>705</v>
      </c>
      <c r="E18" s="5">
        <v>0.28055555555555556</v>
      </c>
      <c r="F18" s="3">
        <f t="shared" si="0"/>
        <v>417</v>
      </c>
      <c r="G18" s="10"/>
      <c r="H18" s="4" t="s">
        <v>609</v>
      </c>
      <c r="I18" s="4" t="s">
        <v>749</v>
      </c>
    </row>
    <row r="19" spans="1:9" ht="28.8" x14ac:dyDescent="0.3">
      <c r="A19" s="3">
        <v>2020</v>
      </c>
      <c r="B19" s="3" t="s">
        <v>16</v>
      </c>
      <c r="C19" s="4" t="s">
        <v>706</v>
      </c>
      <c r="D19" s="4" t="s">
        <v>707</v>
      </c>
      <c r="E19" s="5">
        <v>2.4305555555555556E-2</v>
      </c>
      <c r="F19" s="3">
        <f t="shared" si="0"/>
        <v>155</v>
      </c>
      <c r="G19" s="10">
        <v>262</v>
      </c>
      <c r="H19" s="4" t="s">
        <v>11</v>
      </c>
      <c r="I19" s="4" t="s">
        <v>739</v>
      </c>
    </row>
    <row r="20" spans="1:9" ht="43.2" x14ac:dyDescent="0.3">
      <c r="A20" s="3">
        <v>2020</v>
      </c>
      <c r="B20" s="3" t="s">
        <v>12</v>
      </c>
      <c r="C20" s="4" t="s">
        <v>708</v>
      </c>
      <c r="D20" s="4" t="s">
        <v>709</v>
      </c>
      <c r="E20" s="5">
        <v>5.1388888888888894E-2</v>
      </c>
      <c r="F20" s="3">
        <f t="shared" si="0"/>
        <v>65</v>
      </c>
      <c r="G20" s="10">
        <v>352</v>
      </c>
      <c r="H20" s="4" t="s">
        <v>34</v>
      </c>
      <c r="I20" s="4" t="s">
        <v>750</v>
      </c>
    </row>
    <row r="21" spans="1:9" ht="28.8" x14ac:dyDescent="0.3">
      <c r="A21" s="3">
        <v>2020</v>
      </c>
      <c r="B21" s="3" t="s">
        <v>16</v>
      </c>
      <c r="C21" s="4" t="s">
        <v>710</v>
      </c>
      <c r="D21" s="4" t="s">
        <v>711</v>
      </c>
      <c r="E21" s="5">
        <v>0.25416666666666665</v>
      </c>
      <c r="F21" s="3">
        <f t="shared" si="0"/>
        <v>232</v>
      </c>
      <c r="G21" s="10">
        <v>185</v>
      </c>
      <c r="H21" s="4" t="s">
        <v>23</v>
      </c>
      <c r="I21" s="4" t="s">
        <v>751</v>
      </c>
    </row>
    <row r="22" spans="1:9" ht="43.2" x14ac:dyDescent="0.3">
      <c r="A22" s="3">
        <v>2020</v>
      </c>
      <c r="B22" s="3" t="s">
        <v>16</v>
      </c>
      <c r="C22" s="4" t="s">
        <v>712</v>
      </c>
      <c r="D22" s="4" t="s">
        <v>713</v>
      </c>
      <c r="E22" s="5">
        <v>4.2361111111111106E-2</v>
      </c>
      <c r="F22" s="3">
        <f t="shared" si="0"/>
        <v>117</v>
      </c>
      <c r="G22" s="10">
        <v>300</v>
      </c>
      <c r="H22" s="4" t="s">
        <v>733</v>
      </c>
      <c r="I22" s="4" t="s">
        <v>752</v>
      </c>
    </row>
    <row r="23" spans="1:9" ht="28.8" x14ac:dyDescent="0.3">
      <c r="A23" s="3">
        <v>2020</v>
      </c>
      <c r="B23" s="3" t="s">
        <v>16</v>
      </c>
      <c r="C23" s="4" t="s">
        <v>714</v>
      </c>
      <c r="D23" s="4" t="s">
        <v>715</v>
      </c>
      <c r="E23" s="5">
        <v>4.3750000000000004E-2</v>
      </c>
      <c r="F23" s="3">
        <f t="shared" si="0"/>
        <v>50</v>
      </c>
      <c r="G23" s="10">
        <v>367</v>
      </c>
      <c r="H23" s="4" t="s">
        <v>43</v>
      </c>
      <c r="I23" s="4" t="s">
        <v>753</v>
      </c>
    </row>
    <row r="24" spans="1:9" ht="43.2" x14ac:dyDescent="0.3">
      <c r="A24" s="3">
        <v>2020</v>
      </c>
      <c r="B24" s="3" t="s">
        <v>7</v>
      </c>
      <c r="C24" s="4" t="s">
        <v>716</v>
      </c>
      <c r="D24" s="4" t="s">
        <v>717</v>
      </c>
      <c r="E24" s="5">
        <v>0.18958333333333333</v>
      </c>
      <c r="F24" s="3">
        <f t="shared" si="0"/>
        <v>417</v>
      </c>
      <c r="G24" s="10"/>
      <c r="H24" s="4" t="s">
        <v>734</v>
      </c>
      <c r="I24" s="4" t="s">
        <v>754</v>
      </c>
    </row>
    <row r="25" spans="1:9" ht="28.8" x14ac:dyDescent="0.3">
      <c r="A25" s="3">
        <v>2020</v>
      </c>
      <c r="B25" s="3" t="s">
        <v>7</v>
      </c>
      <c r="C25" s="4" t="s">
        <v>718</v>
      </c>
      <c r="D25" s="4" t="s">
        <v>719</v>
      </c>
      <c r="E25" s="5">
        <v>0.10555555555555556</v>
      </c>
      <c r="F25" s="3">
        <f t="shared" si="0"/>
        <v>417</v>
      </c>
      <c r="G25" s="10"/>
      <c r="H25" s="4" t="s">
        <v>8</v>
      </c>
      <c r="I25" s="4" t="s">
        <v>192</v>
      </c>
    </row>
    <row r="26" spans="1:9" ht="28.8" x14ac:dyDescent="0.3">
      <c r="A26" s="3">
        <v>2020</v>
      </c>
      <c r="B26" s="3" t="s">
        <v>7</v>
      </c>
      <c r="C26" s="4" t="s">
        <v>720</v>
      </c>
      <c r="D26" s="4" t="s">
        <v>721</v>
      </c>
      <c r="E26" s="5">
        <v>0.31875000000000003</v>
      </c>
      <c r="F26" s="3">
        <f t="shared" si="0"/>
        <v>417</v>
      </c>
      <c r="G26" s="10"/>
      <c r="H26" s="4" t="s">
        <v>8</v>
      </c>
      <c r="I26" s="4" t="s">
        <v>192</v>
      </c>
    </row>
    <row r="27" spans="1:9" ht="28.8" x14ac:dyDescent="0.3">
      <c r="A27" s="3">
        <v>2020</v>
      </c>
      <c r="B27" s="3" t="s">
        <v>12</v>
      </c>
      <c r="C27" s="4" t="s">
        <v>722</v>
      </c>
      <c r="D27" s="4" t="s">
        <v>723</v>
      </c>
      <c r="E27" s="5">
        <v>8.9583333333333334E-2</v>
      </c>
      <c r="F27" s="3">
        <f t="shared" si="0"/>
        <v>99</v>
      </c>
      <c r="G27" s="10">
        <v>318</v>
      </c>
      <c r="H27" s="4" t="s">
        <v>43</v>
      </c>
      <c r="I27" s="4" t="s">
        <v>755</v>
      </c>
    </row>
    <row r="28" spans="1:9" ht="28.8" x14ac:dyDescent="0.3">
      <c r="A28" s="3">
        <v>2020</v>
      </c>
      <c r="B28" s="3" t="s">
        <v>9</v>
      </c>
      <c r="C28" s="4" t="s">
        <v>724</v>
      </c>
      <c r="D28" s="4" t="s">
        <v>725</v>
      </c>
      <c r="E28" s="5">
        <v>0.33611111111111108</v>
      </c>
      <c r="F28" s="3">
        <f t="shared" si="0"/>
        <v>417</v>
      </c>
      <c r="G28" s="10"/>
      <c r="H28" s="4" t="s">
        <v>33</v>
      </c>
      <c r="I28" s="4" t="s">
        <v>756</v>
      </c>
    </row>
    <row r="29" spans="1:9" ht="28.8" x14ac:dyDescent="0.3">
      <c r="A29" s="3">
        <v>2020</v>
      </c>
      <c r="B29" s="3" t="s">
        <v>12</v>
      </c>
      <c r="C29" s="4" t="s">
        <v>726</v>
      </c>
      <c r="D29" s="4" t="s">
        <v>727</v>
      </c>
      <c r="E29" s="5">
        <v>0.35069444444444442</v>
      </c>
      <c r="F29" s="3">
        <f t="shared" si="0"/>
        <v>87</v>
      </c>
      <c r="G29" s="10">
        <v>330</v>
      </c>
      <c r="H29" s="4" t="s">
        <v>33</v>
      </c>
      <c r="I29" s="4" t="s">
        <v>757</v>
      </c>
    </row>
    <row r="30" spans="1:9" ht="28.8" x14ac:dyDescent="0.3">
      <c r="A30" s="3">
        <v>2020</v>
      </c>
      <c r="B30" s="3" t="s">
        <v>9</v>
      </c>
      <c r="C30" s="4" t="s">
        <v>728</v>
      </c>
      <c r="D30" s="4" t="s">
        <v>729</v>
      </c>
      <c r="E30" s="5">
        <v>1.0715277777777776</v>
      </c>
      <c r="F30" s="3">
        <f t="shared" si="0"/>
        <v>417</v>
      </c>
      <c r="G30" s="10"/>
      <c r="H30" s="4" t="s">
        <v>17</v>
      </c>
      <c r="I30" s="4" t="s">
        <v>484</v>
      </c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E1" sqref="E1:E1048576"/>
    </sheetView>
  </sheetViews>
  <sheetFormatPr defaultRowHeight="14.4" x14ac:dyDescent="0.3"/>
  <cols>
    <col min="1" max="1" width="5.44140625" customWidth="1"/>
    <col min="2" max="2" width="22.5546875" bestFit="1" customWidth="1"/>
    <col min="3" max="4" width="10.77734375" style="2" customWidth="1"/>
    <col min="5" max="5" width="9.77734375" customWidth="1"/>
    <col min="6" max="6" width="8.109375" customWidth="1"/>
    <col min="7" max="7" width="6.77734375" style="13" customWidth="1"/>
    <col min="8" max="9" width="25.77734375" style="2" customWidth="1"/>
  </cols>
  <sheetData>
    <row r="1" spans="1:9" ht="28.8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1203</v>
      </c>
      <c r="H1" s="15" t="s">
        <v>5</v>
      </c>
      <c r="I1" s="15" t="s">
        <v>6</v>
      </c>
    </row>
    <row r="2" spans="1:9" ht="28.8" x14ac:dyDescent="0.3">
      <c r="A2" s="3">
        <v>2021</v>
      </c>
      <c r="B2" s="3" t="s">
        <v>16</v>
      </c>
      <c r="C2" s="4" t="s">
        <v>758</v>
      </c>
      <c r="D2" s="4" t="s">
        <v>759</v>
      </c>
      <c r="E2" s="5">
        <v>5.8333333333333327E-2</v>
      </c>
      <c r="F2" s="3">
        <f t="shared" ref="F2:F44" si="0">417-G2</f>
        <v>110</v>
      </c>
      <c r="G2" s="10">
        <v>307</v>
      </c>
      <c r="H2" s="4" t="s">
        <v>452</v>
      </c>
      <c r="I2" s="4" t="s">
        <v>844</v>
      </c>
    </row>
    <row r="3" spans="1:9" ht="43.2" x14ac:dyDescent="0.3">
      <c r="A3" s="3">
        <v>2021</v>
      </c>
      <c r="B3" s="3" t="s">
        <v>12</v>
      </c>
      <c r="C3" s="4" t="s">
        <v>760</v>
      </c>
      <c r="D3" s="4" t="s">
        <v>761</v>
      </c>
      <c r="E3" s="5">
        <v>0.28750000000000003</v>
      </c>
      <c r="F3" s="3">
        <f t="shared" si="0"/>
        <v>227</v>
      </c>
      <c r="G3" s="10">
        <v>190</v>
      </c>
      <c r="H3" s="4" t="s">
        <v>78</v>
      </c>
      <c r="I3" s="4" t="s">
        <v>845</v>
      </c>
    </row>
    <row r="4" spans="1:9" ht="28.8" x14ac:dyDescent="0.3">
      <c r="A4" s="3">
        <v>2021</v>
      </c>
      <c r="B4" s="3" t="s">
        <v>22</v>
      </c>
      <c r="C4" s="4" t="s">
        <v>762</v>
      </c>
      <c r="D4" s="4" t="s">
        <v>763</v>
      </c>
      <c r="E4" s="5">
        <v>0.32013888888888892</v>
      </c>
      <c r="F4" s="3">
        <f t="shared" si="0"/>
        <v>227</v>
      </c>
      <c r="G4" s="10">
        <v>190</v>
      </c>
      <c r="H4" s="4" t="s">
        <v>66</v>
      </c>
      <c r="I4" s="4" t="s">
        <v>846</v>
      </c>
    </row>
    <row r="5" spans="1:9" ht="28.8" x14ac:dyDescent="0.3">
      <c r="A5" s="3">
        <v>2021</v>
      </c>
      <c r="B5" s="3" t="s">
        <v>16</v>
      </c>
      <c r="C5" s="4" t="s">
        <v>764</v>
      </c>
      <c r="D5" s="4" t="s">
        <v>765</v>
      </c>
      <c r="E5" s="5">
        <v>5.8333333333333327E-2</v>
      </c>
      <c r="F5" s="3">
        <f t="shared" si="0"/>
        <v>127</v>
      </c>
      <c r="G5" s="10">
        <v>290</v>
      </c>
      <c r="H5" s="4" t="s">
        <v>837</v>
      </c>
      <c r="I5" s="4" t="s">
        <v>847</v>
      </c>
    </row>
    <row r="6" spans="1:9" ht="28.8" x14ac:dyDescent="0.3">
      <c r="A6" s="3">
        <v>2021</v>
      </c>
      <c r="B6" s="3" t="s">
        <v>12</v>
      </c>
      <c r="C6" s="4" t="s">
        <v>766</v>
      </c>
      <c r="D6" s="4" t="s">
        <v>767</v>
      </c>
      <c r="E6" s="5">
        <v>5.0694444444444452E-2</v>
      </c>
      <c r="F6" s="3">
        <f t="shared" si="0"/>
        <v>37</v>
      </c>
      <c r="G6" s="10">
        <v>380</v>
      </c>
      <c r="H6" s="4" t="s">
        <v>837</v>
      </c>
      <c r="I6" s="4" t="s">
        <v>848</v>
      </c>
    </row>
    <row r="7" spans="1:9" ht="57.6" x14ac:dyDescent="0.3">
      <c r="A7" s="3">
        <v>2021</v>
      </c>
      <c r="B7" s="3" t="s">
        <v>12</v>
      </c>
      <c r="C7" s="4" t="s">
        <v>768</v>
      </c>
      <c r="D7" s="4" t="s">
        <v>769</v>
      </c>
      <c r="E7" s="5">
        <v>4.5138888888888888E-2</v>
      </c>
      <c r="F7" s="3">
        <f t="shared" si="0"/>
        <v>110</v>
      </c>
      <c r="G7" s="10">
        <v>307</v>
      </c>
      <c r="H7" s="4" t="s">
        <v>838</v>
      </c>
      <c r="I7" s="4" t="s">
        <v>849</v>
      </c>
    </row>
    <row r="8" spans="1:9" ht="57.6" x14ac:dyDescent="0.3">
      <c r="A8" s="3">
        <v>2021</v>
      </c>
      <c r="B8" s="3" t="s">
        <v>12</v>
      </c>
      <c r="C8" s="4" t="s">
        <v>769</v>
      </c>
      <c r="D8" s="4" t="s">
        <v>770</v>
      </c>
      <c r="E8" s="5">
        <v>5.0694444444444452E-2</v>
      </c>
      <c r="F8" s="3">
        <f t="shared" si="0"/>
        <v>47</v>
      </c>
      <c r="G8" s="10">
        <v>370</v>
      </c>
      <c r="H8" s="4" t="s">
        <v>838</v>
      </c>
      <c r="I8" s="4" t="s">
        <v>849</v>
      </c>
    </row>
    <row r="9" spans="1:9" ht="28.8" x14ac:dyDescent="0.3">
      <c r="A9" s="3">
        <v>2021</v>
      </c>
      <c r="B9" s="3" t="s">
        <v>12</v>
      </c>
      <c r="C9" s="4" t="s">
        <v>771</v>
      </c>
      <c r="D9" s="4" t="s">
        <v>772</v>
      </c>
      <c r="E9" s="5">
        <v>9.7222222222222224E-2</v>
      </c>
      <c r="F9" s="3">
        <f t="shared" si="0"/>
        <v>177</v>
      </c>
      <c r="G9" s="10">
        <v>240</v>
      </c>
      <c r="H9" s="4" t="s">
        <v>42</v>
      </c>
      <c r="I9" s="4" t="s">
        <v>850</v>
      </c>
    </row>
    <row r="10" spans="1:9" ht="28.8" x14ac:dyDescent="0.3">
      <c r="A10" s="3">
        <v>2021</v>
      </c>
      <c r="B10" s="3" t="s">
        <v>25</v>
      </c>
      <c r="C10" s="4" t="s">
        <v>773</v>
      </c>
      <c r="D10" s="4" t="s">
        <v>774</v>
      </c>
      <c r="E10" s="5">
        <v>0.27083333333333331</v>
      </c>
      <c r="F10" s="3">
        <f t="shared" si="0"/>
        <v>417</v>
      </c>
      <c r="G10" s="10"/>
      <c r="H10" s="4" t="s">
        <v>837</v>
      </c>
      <c r="I10" s="4" t="s">
        <v>851</v>
      </c>
    </row>
    <row r="11" spans="1:9" ht="43.2" x14ac:dyDescent="0.3">
      <c r="A11" s="3">
        <v>2021</v>
      </c>
      <c r="B11" s="3" t="s">
        <v>12</v>
      </c>
      <c r="C11" s="4" t="s">
        <v>775</v>
      </c>
      <c r="D11" s="4" t="s">
        <v>776</v>
      </c>
      <c r="E11" s="5">
        <v>7.4999999999999997E-2</v>
      </c>
      <c r="F11" s="3">
        <f t="shared" si="0"/>
        <v>56</v>
      </c>
      <c r="G11" s="10">
        <v>361</v>
      </c>
      <c r="H11" s="4" t="s">
        <v>44</v>
      </c>
      <c r="I11" s="4" t="s">
        <v>852</v>
      </c>
    </row>
    <row r="12" spans="1:9" ht="43.2" x14ac:dyDescent="0.3">
      <c r="A12" s="3">
        <v>2021</v>
      </c>
      <c r="B12" s="3" t="s">
        <v>12</v>
      </c>
      <c r="C12" s="4" t="s">
        <v>777</v>
      </c>
      <c r="D12" s="4" t="s">
        <v>778</v>
      </c>
      <c r="E12" s="5">
        <v>5.9722222222222225E-2</v>
      </c>
      <c r="F12" s="3">
        <f t="shared" si="0"/>
        <v>60</v>
      </c>
      <c r="G12" s="10">
        <v>357</v>
      </c>
      <c r="H12" s="4" t="s">
        <v>249</v>
      </c>
      <c r="I12" s="4" t="s">
        <v>853</v>
      </c>
    </row>
    <row r="13" spans="1:9" ht="28.8" x14ac:dyDescent="0.3">
      <c r="A13" s="3">
        <v>2021</v>
      </c>
      <c r="B13" s="3" t="s">
        <v>7</v>
      </c>
      <c r="C13" s="4" t="s">
        <v>779</v>
      </c>
      <c r="D13" s="4" t="s">
        <v>780</v>
      </c>
      <c r="E13" s="5">
        <v>1.0458333333333334</v>
      </c>
      <c r="F13" s="3">
        <f t="shared" si="0"/>
        <v>417</v>
      </c>
      <c r="G13" s="10"/>
      <c r="H13" s="4" t="s">
        <v>344</v>
      </c>
      <c r="I13" s="4" t="s">
        <v>854</v>
      </c>
    </row>
    <row r="14" spans="1:9" ht="43.2" x14ac:dyDescent="0.3">
      <c r="A14" s="3">
        <v>2021</v>
      </c>
      <c r="B14" s="3" t="s">
        <v>9</v>
      </c>
      <c r="C14" s="4" t="s">
        <v>781</v>
      </c>
      <c r="D14" s="4" t="s">
        <v>782</v>
      </c>
      <c r="E14" s="5">
        <v>0.4375</v>
      </c>
      <c r="F14" s="3">
        <f t="shared" si="0"/>
        <v>417</v>
      </c>
      <c r="G14" s="10"/>
      <c r="H14" s="4" t="s">
        <v>839</v>
      </c>
      <c r="I14" s="4" t="s">
        <v>855</v>
      </c>
    </row>
    <row r="15" spans="1:9" ht="43.2" x14ac:dyDescent="0.3">
      <c r="A15" s="3">
        <v>2021</v>
      </c>
      <c r="B15" s="3" t="s">
        <v>16</v>
      </c>
      <c r="C15" s="4" t="s">
        <v>783</v>
      </c>
      <c r="D15" s="4" t="s">
        <v>784</v>
      </c>
      <c r="E15" s="5">
        <v>9.9999999999999992E-2</v>
      </c>
      <c r="F15" s="3">
        <f t="shared" si="0"/>
        <v>100</v>
      </c>
      <c r="G15" s="10">
        <v>317</v>
      </c>
      <c r="H15" s="4" t="s">
        <v>11</v>
      </c>
      <c r="I15" s="4" t="s">
        <v>856</v>
      </c>
    </row>
    <row r="16" spans="1:9" ht="28.8" x14ac:dyDescent="0.3">
      <c r="A16" s="3">
        <v>2021</v>
      </c>
      <c r="B16" s="3" t="s">
        <v>7</v>
      </c>
      <c r="C16" s="4" t="s">
        <v>785</v>
      </c>
      <c r="D16" s="4" t="s">
        <v>786</v>
      </c>
      <c r="E16" s="5">
        <v>1.6416666666666666</v>
      </c>
      <c r="F16" s="3">
        <f t="shared" si="0"/>
        <v>417</v>
      </c>
      <c r="G16" s="10"/>
      <c r="H16" s="4" t="s">
        <v>17</v>
      </c>
      <c r="I16" s="4" t="s">
        <v>857</v>
      </c>
    </row>
    <row r="17" spans="1:9" ht="43.2" x14ac:dyDescent="0.3">
      <c r="A17" s="3">
        <v>2021</v>
      </c>
      <c r="B17" s="3" t="s">
        <v>7</v>
      </c>
      <c r="C17" s="4" t="s">
        <v>787</v>
      </c>
      <c r="D17" s="4" t="s">
        <v>788</v>
      </c>
      <c r="E17" s="5">
        <v>0.17916666666666667</v>
      </c>
      <c r="F17" s="3">
        <f t="shared" si="0"/>
        <v>417</v>
      </c>
      <c r="G17" s="10"/>
      <c r="H17" s="4" t="s">
        <v>611</v>
      </c>
      <c r="I17" s="4" t="s">
        <v>858</v>
      </c>
    </row>
    <row r="18" spans="1:9" ht="28.8" x14ac:dyDescent="0.3">
      <c r="A18" s="3">
        <v>2021</v>
      </c>
      <c r="B18" s="3" t="s">
        <v>7</v>
      </c>
      <c r="C18" s="4" t="s">
        <v>789</v>
      </c>
      <c r="D18" s="4" t="s">
        <v>790</v>
      </c>
      <c r="E18" s="5">
        <v>2.1881944444444446</v>
      </c>
      <c r="F18" s="3">
        <f t="shared" si="0"/>
        <v>417</v>
      </c>
      <c r="G18" s="10"/>
      <c r="H18" s="4" t="s">
        <v>17</v>
      </c>
      <c r="I18" s="4" t="s">
        <v>859</v>
      </c>
    </row>
    <row r="19" spans="1:9" ht="28.8" x14ac:dyDescent="0.3">
      <c r="A19" s="3">
        <v>2021</v>
      </c>
      <c r="B19" s="3" t="s">
        <v>22</v>
      </c>
      <c r="C19" s="4" t="s">
        <v>791</v>
      </c>
      <c r="D19" s="4" t="s">
        <v>792</v>
      </c>
      <c r="E19" s="5">
        <v>0.14166666666666666</v>
      </c>
      <c r="F19" s="3">
        <f t="shared" si="0"/>
        <v>277</v>
      </c>
      <c r="G19" s="10">
        <v>140</v>
      </c>
      <c r="H19" s="4" t="s">
        <v>23</v>
      </c>
      <c r="I19" s="4" t="s">
        <v>860</v>
      </c>
    </row>
    <row r="20" spans="1:9" ht="28.8" x14ac:dyDescent="0.3">
      <c r="A20" s="3">
        <v>2021</v>
      </c>
      <c r="B20" s="3" t="s">
        <v>16</v>
      </c>
      <c r="C20" s="4" t="s">
        <v>793</v>
      </c>
      <c r="D20" s="4" t="s">
        <v>794</v>
      </c>
      <c r="E20" s="5">
        <v>4.4444444444444446E-2</v>
      </c>
      <c r="F20" s="3">
        <f t="shared" si="0"/>
        <v>110</v>
      </c>
      <c r="G20" s="10">
        <v>307</v>
      </c>
      <c r="H20" s="4" t="s">
        <v>11</v>
      </c>
      <c r="I20" s="4" t="s">
        <v>861</v>
      </c>
    </row>
    <row r="21" spans="1:9" ht="43.2" x14ac:dyDescent="0.3">
      <c r="A21" s="3">
        <v>2021</v>
      </c>
      <c r="B21" s="3" t="s">
        <v>7</v>
      </c>
      <c r="C21" s="4" t="s">
        <v>795</v>
      </c>
      <c r="D21" s="4" t="s">
        <v>796</v>
      </c>
      <c r="E21" s="5">
        <v>0.15416666666666667</v>
      </c>
      <c r="F21" s="3">
        <f t="shared" si="0"/>
        <v>417</v>
      </c>
      <c r="G21" s="10"/>
      <c r="H21" s="4" t="s">
        <v>8</v>
      </c>
      <c r="I21" s="4" t="s">
        <v>862</v>
      </c>
    </row>
    <row r="22" spans="1:9" ht="57.6" x14ac:dyDescent="0.3">
      <c r="A22" s="3">
        <v>2021</v>
      </c>
      <c r="B22" s="3" t="s">
        <v>12</v>
      </c>
      <c r="C22" s="4" t="s">
        <v>797</v>
      </c>
      <c r="D22" s="4" t="s">
        <v>798</v>
      </c>
      <c r="E22" s="5">
        <v>0.72986111111111107</v>
      </c>
      <c r="F22" s="3">
        <f t="shared" si="0"/>
        <v>227</v>
      </c>
      <c r="G22" s="10">
        <v>190</v>
      </c>
      <c r="H22" s="4" t="s">
        <v>78</v>
      </c>
      <c r="I22" s="4" t="s">
        <v>863</v>
      </c>
    </row>
    <row r="23" spans="1:9" ht="28.8" x14ac:dyDescent="0.3">
      <c r="A23" s="3">
        <v>2021</v>
      </c>
      <c r="B23" s="3" t="s">
        <v>7</v>
      </c>
      <c r="C23" s="4" t="s">
        <v>799</v>
      </c>
      <c r="D23" s="4" t="s">
        <v>800</v>
      </c>
      <c r="E23" s="5">
        <v>8.6805555555555566E-2</v>
      </c>
      <c r="F23" s="3">
        <f t="shared" si="0"/>
        <v>417</v>
      </c>
      <c r="G23" s="10"/>
      <c r="H23" s="4" t="s">
        <v>840</v>
      </c>
      <c r="I23" s="4" t="s">
        <v>864</v>
      </c>
    </row>
    <row r="24" spans="1:9" ht="57.6" x14ac:dyDescent="0.3">
      <c r="A24" s="3">
        <v>2021</v>
      </c>
      <c r="B24" s="3" t="s">
        <v>12</v>
      </c>
      <c r="C24" s="4" t="s">
        <v>801</v>
      </c>
      <c r="D24" s="4" t="s">
        <v>802</v>
      </c>
      <c r="E24" s="5">
        <v>0.42430555555555555</v>
      </c>
      <c r="F24" s="3">
        <f t="shared" si="0"/>
        <v>227</v>
      </c>
      <c r="G24" s="10">
        <v>190</v>
      </c>
      <c r="H24" s="4" t="s">
        <v>78</v>
      </c>
      <c r="I24" s="4" t="s">
        <v>865</v>
      </c>
    </row>
    <row r="25" spans="1:9" ht="28.8" x14ac:dyDescent="0.3">
      <c r="A25" s="3">
        <v>2021</v>
      </c>
      <c r="B25" s="3" t="s">
        <v>16</v>
      </c>
      <c r="C25" s="4" t="s">
        <v>802</v>
      </c>
      <c r="D25" s="4" t="s">
        <v>803</v>
      </c>
      <c r="E25" s="5">
        <v>0.17361111111111113</v>
      </c>
      <c r="F25" s="3">
        <f t="shared" si="0"/>
        <v>327</v>
      </c>
      <c r="G25" s="10">
        <v>90</v>
      </c>
      <c r="H25" s="4" t="s">
        <v>23</v>
      </c>
      <c r="I25" s="4" t="s">
        <v>866</v>
      </c>
    </row>
    <row r="26" spans="1:9" ht="28.8" x14ac:dyDescent="0.3">
      <c r="A26" s="3">
        <v>2021</v>
      </c>
      <c r="B26" s="3" t="s">
        <v>7</v>
      </c>
      <c r="C26" s="4" t="s">
        <v>804</v>
      </c>
      <c r="D26" s="4" t="s">
        <v>805</v>
      </c>
      <c r="E26" s="5">
        <v>2.2430555555555558</v>
      </c>
      <c r="F26" s="3">
        <f t="shared" si="0"/>
        <v>417</v>
      </c>
      <c r="G26" s="10"/>
      <c r="H26" s="4" t="s">
        <v>841</v>
      </c>
      <c r="I26" s="4" t="s">
        <v>867</v>
      </c>
    </row>
    <row r="27" spans="1:9" ht="43.2" x14ac:dyDescent="0.3">
      <c r="A27" s="3">
        <v>2021</v>
      </c>
      <c r="B27" s="3" t="s">
        <v>12</v>
      </c>
      <c r="C27" s="4" t="s">
        <v>806</v>
      </c>
      <c r="D27" s="4" t="s">
        <v>807</v>
      </c>
      <c r="E27" s="5">
        <v>0.14097222222222222</v>
      </c>
      <c r="F27" s="3">
        <f t="shared" si="0"/>
        <v>140</v>
      </c>
      <c r="G27" s="10">
        <v>277</v>
      </c>
      <c r="H27" s="4" t="s">
        <v>78</v>
      </c>
      <c r="I27" s="4" t="s">
        <v>868</v>
      </c>
    </row>
    <row r="28" spans="1:9" ht="43.2" x14ac:dyDescent="0.3">
      <c r="A28" s="3">
        <v>2021</v>
      </c>
      <c r="B28" s="3" t="s">
        <v>12</v>
      </c>
      <c r="C28" s="4" t="s">
        <v>807</v>
      </c>
      <c r="D28" s="4" t="s">
        <v>808</v>
      </c>
      <c r="E28" s="5">
        <v>0.57222222222222219</v>
      </c>
      <c r="F28" s="3">
        <f t="shared" si="0"/>
        <v>230</v>
      </c>
      <c r="G28" s="10">
        <v>187</v>
      </c>
      <c r="H28" s="4" t="s">
        <v>78</v>
      </c>
      <c r="I28" s="4" t="s">
        <v>869</v>
      </c>
    </row>
    <row r="29" spans="1:9" ht="28.8" x14ac:dyDescent="0.3">
      <c r="A29" s="3">
        <v>2021</v>
      </c>
      <c r="B29" s="3" t="s">
        <v>7</v>
      </c>
      <c r="C29" s="4" t="s">
        <v>809</v>
      </c>
      <c r="D29" s="4" t="s">
        <v>810</v>
      </c>
      <c r="E29" s="5">
        <v>1.23125</v>
      </c>
      <c r="F29" s="3">
        <f t="shared" si="0"/>
        <v>417</v>
      </c>
      <c r="G29" s="10"/>
      <c r="H29" s="4" t="s">
        <v>17</v>
      </c>
      <c r="I29" s="4" t="s">
        <v>870</v>
      </c>
    </row>
    <row r="30" spans="1:9" ht="43.2" x14ac:dyDescent="0.3">
      <c r="A30" s="3">
        <v>2021</v>
      </c>
      <c r="B30" s="3" t="s">
        <v>12</v>
      </c>
      <c r="C30" s="4" t="s">
        <v>811</v>
      </c>
      <c r="D30" s="4" t="s">
        <v>812</v>
      </c>
      <c r="E30" s="5">
        <v>0.53194444444444444</v>
      </c>
      <c r="F30" s="3">
        <f t="shared" si="0"/>
        <v>230</v>
      </c>
      <c r="G30" s="10">
        <v>187</v>
      </c>
      <c r="H30" s="4" t="s">
        <v>78</v>
      </c>
      <c r="I30" s="4" t="s">
        <v>871</v>
      </c>
    </row>
    <row r="31" spans="1:9" ht="43.2" x14ac:dyDescent="0.3">
      <c r="A31" s="3">
        <v>2021</v>
      </c>
      <c r="B31" s="3" t="s">
        <v>12</v>
      </c>
      <c r="C31" s="4" t="s">
        <v>813</v>
      </c>
      <c r="D31" s="4" t="s">
        <v>814</v>
      </c>
      <c r="E31" s="5">
        <v>0.10277777777777779</v>
      </c>
      <c r="F31" s="3">
        <f t="shared" si="0"/>
        <v>117</v>
      </c>
      <c r="G31" s="10">
        <v>300</v>
      </c>
      <c r="H31" s="4" t="s">
        <v>78</v>
      </c>
      <c r="I31" s="4" t="s">
        <v>872</v>
      </c>
    </row>
    <row r="32" spans="1:9" ht="43.2" x14ac:dyDescent="0.3">
      <c r="A32" s="3">
        <v>2021</v>
      </c>
      <c r="B32" s="3" t="s">
        <v>12</v>
      </c>
      <c r="C32" s="4" t="s">
        <v>814</v>
      </c>
      <c r="D32" s="4" t="s">
        <v>815</v>
      </c>
      <c r="E32" s="5">
        <v>0.27916666666666667</v>
      </c>
      <c r="F32" s="3">
        <f t="shared" si="0"/>
        <v>232</v>
      </c>
      <c r="G32" s="10">
        <v>185</v>
      </c>
      <c r="H32" s="4" t="s">
        <v>78</v>
      </c>
      <c r="I32" s="4" t="s">
        <v>873</v>
      </c>
    </row>
    <row r="33" spans="1:9" ht="43.2" x14ac:dyDescent="0.3">
      <c r="A33" s="3">
        <v>2021</v>
      </c>
      <c r="B33" s="3" t="s">
        <v>16</v>
      </c>
      <c r="C33" s="4" t="s">
        <v>816</v>
      </c>
      <c r="D33" s="4" t="s">
        <v>817</v>
      </c>
      <c r="E33" s="5">
        <v>6.25E-2</v>
      </c>
      <c r="F33" s="3">
        <f t="shared" si="0"/>
        <v>192</v>
      </c>
      <c r="G33" s="10">
        <v>225</v>
      </c>
      <c r="H33" s="4" t="s">
        <v>44</v>
      </c>
      <c r="I33" s="4" t="s">
        <v>874</v>
      </c>
    </row>
    <row r="34" spans="1:9" ht="43.2" x14ac:dyDescent="0.3">
      <c r="A34" s="3">
        <v>2021</v>
      </c>
      <c r="B34" s="3" t="s">
        <v>12</v>
      </c>
      <c r="C34" s="4" t="s">
        <v>817</v>
      </c>
      <c r="D34" s="4" t="s">
        <v>818</v>
      </c>
      <c r="E34" s="5">
        <v>5.2083333333333336E-2</v>
      </c>
      <c r="F34" s="3">
        <f t="shared" si="0"/>
        <v>100</v>
      </c>
      <c r="G34" s="10">
        <v>317</v>
      </c>
      <c r="H34" s="4" t="s">
        <v>44</v>
      </c>
      <c r="I34" s="4" t="s">
        <v>875</v>
      </c>
    </row>
    <row r="35" spans="1:9" ht="28.8" x14ac:dyDescent="0.3">
      <c r="A35" s="3">
        <v>2021</v>
      </c>
      <c r="B35" s="3" t="s">
        <v>12</v>
      </c>
      <c r="C35" s="4" t="s">
        <v>819</v>
      </c>
      <c r="D35" s="4" t="s">
        <v>820</v>
      </c>
      <c r="E35" s="5">
        <v>0.13194444444444445</v>
      </c>
      <c r="F35" s="3">
        <f t="shared" si="0"/>
        <v>25</v>
      </c>
      <c r="G35" s="10">
        <v>392</v>
      </c>
      <c r="H35" s="4" t="s">
        <v>35</v>
      </c>
      <c r="I35" s="4" t="s">
        <v>876</v>
      </c>
    </row>
    <row r="36" spans="1:9" ht="43.2" x14ac:dyDescent="0.3">
      <c r="A36" s="3">
        <v>2021</v>
      </c>
      <c r="B36" s="3" t="s">
        <v>9</v>
      </c>
      <c r="C36" s="4" t="s">
        <v>821</v>
      </c>
      <c r="D36" s="4" t="s">
        <v>822</v>
      </c>
      <c r="E36" s="5">
        <v>0.63055555555555554</v>
      </c>
      <c r="F36" s="3">
        <f t="shared" si="0"/>
        <v>417</v>
      </c>
      <c r="G36" s="10"/>
      <c r="H36" s="4" t="s">
        <v>249</v>
      </c>
      <c r="I36" s="4" t="s">
        <v>877</v>
      </c>
    </row>
    <row r="37" spans="1:9" ht="28.8" x14ac:dyDescent="0.3">
      <c r="A37" s="3">
        <v>2021</v>
      </c>
      <c r="B37" s="3" t="s">
        <v>16</v>
      </c>
      <c r="C37" s="4" t="s">
        <v>823</v>
      </c>
      <c r="D37" s="4" t="s">
        <v>824</v>
      </c>
      <c r="E37" s="5">
        <v>0.20625000000000002</v>
      </c>
      <c r="F37" s="3">
        <f t="shared" si="0"/>
        <v>127</v>
      </c>
      <c r="G37" s="10">
        <v>290</v>
      </c>
      <c r="H37" s="4" t="s">
        <v>732</v>
      </c>
      <c r="I37" s="4" t="s">
        <v>878</v>
      </c>
    </row>
    <row r="38" spans="1:9" ht="43.2" x14ac:dyDescent="0.3">
      <c r="A38" s="3">
        <v>2021</v>
      </c>
      <c r="B38" s="3" t="s">
        <v>7</v>
      </c>
      <c r="C38" s="4" t="s">
        <v>825</v>
      </c>
      <c r="D38" s="4" t="s">
        <v>826</v>
      </c>
      <c r="E38" s="5">
        <v>0.58333333333333337</v>
      </c>
      <c r="F38" s="3">
        <f t="shared" si="0"/>
        <v>417</v>
      </c>
      <c r="G38" s="10"/>
      <c r="H38" s="4" t="s">
        <v>842</v>
      </c>
      <c r="I38" s="4" t="s">
        <v>879</v>
      </c>
    </row>
    <row r="39" spans="1:9" ht="28.8" x14ac:dyDescent="0.3">
      <c r="A39" s="3">
        <v>2021</v>
      </c>
      <c r="B39" s="3" t="s">
        <v>7</v>
      </c>
      <c r="C39" s="4" t="s">
        <v>827</v>
      </c>
      <c r="D39" s="4" t="s">
        <v>828</v>
      </c>
      <c r="E39" s="5">
        <v>1.5430555555555554</v>
      </c>
      <c r="F39" s="3">
        <f t="shared" si="0"/>
        <v>417</v>
      </c>
      <c r="G39" s="10"/>
      <c r="H39" s="4" t="s">
        <v>17</v>
      </c>
      <c r="I39" s="4" t="s">
        <v>880</v>
      </c>
    </row>
    <row r="40" spans="1:9" ht="28.8" x14ac:dyDescent="0.3">
      <c r="A40" s="3">
        <v>2021</v>
      </c>
      <c r="B40" s="3" t="s">
        <v>7</v>
      </c>
      <c r="C40" s="4" t="s">
        <v>829</v>
      </c>
      <c r="D40" s="4" t="s">
        <v>830</v>
      </c>
      <c r="E40" s="5">
        <v>0.88680555555555562</v>
      </c>
      <c r="F40" s="3">
        <f t="shared" si="0"/>
        <v>417</v>
      </c>
      <c r="G40" s="10"/>
      <c r="H40" s="4" t="s">
        <v>843</v>
      </c>
      <c r="I40" s="4" t="s">
        <v>881</v>
      </c>
    </row>
    <row r="41" spans="1:9" ht="43.2" x14ac:dyDescent="0.3">
      <c r="A41" s="3">
        <v>2021</v>
      </c>
      <c r="B41" s="3" t="s">
        <v>12</v>
      </c>
      <c r="C41" s="4" t="s">
        <v>830</v>
      </c>
      <c r="D41" s="4" t="s">
        <v>831</v>
      </c>
      <c r="E41" s="5">
        <v>5.0368055555555555</v>
      </c>
      <c r="F41" s="3">
        <f t="shared" si="0"/>
        <v>117</v>
      </c>
      <c r="G41" s="10">
        <v>300</v>
      </c>
      <c r="H41" s="4" t="s">
        <v>45</v>
      </c>
      <c r="I41" s="4" t="s">
        <v>882</v>
      </c>
    </row>
    <row r="42" spans="1:9" ht="28.8" x14ac:dyDescent="0.3">
      <c r="A42" s="3">
        <v>2021</v>
      </c>
      <c r="B42" s="3" t="s">
        <v>7</v>
      </c>
      <c r="C42" s="4" t="s">
        <v>831</v>
      </c>
      <c r="D42" s="4" t="s">
        <v>832</v>
      </c>
      <c r="E42" s="5">
        <v>0.2590277777777778</v>
      </c>
      <c r="F42" s="3">
        <f t="shared" si="0"/>
        <v>417</v>
      </c>
      <c r="G42" s="10"/>
      <c r="H42" s="4" t="s">
        <v>611</v>
      </c>
      <c r="I42" s="4" t="s">
        <v>883</v>
      </c>
    </row>
    <row r="43" spans="1:9" ht="28.8" x14ac:dyDescent="0.3">
      <c r="A43" s="3">
        <v>2021</v>
      </c>
      <c r="B43" s="3" t="s">
        <v>12</v>
      </c>
      <c r="C43" s="4" t="s">
        <v>833</v>
      </c>
      <c r="D43" s="4" t="s">
        <v>834</v>
      </c>
      <c r="E43" s="5">
        <v>0.2722222222222222</v>
      </c>
      <c r="F43" s="3">
        <f t="shared" si="0"/>
        <v>117</v>
      </c>
      <c r="G43" s="10">
        <v>300</v>
      </c>
      <c r="H43" s="4" t="s">
        <v>11</v>
      </c>
      <c r="I43" s="4" t="s">
        <v>884</v>
      </c>
    </row>
    <row r="44" spans="1:9" ht="43.2" x14ac:dyDescent="0.3">
      <c r="A44" s="3">
        <v>2021</v>
      </c>
      <c r="B44" s="3" t="s">
        <v>9</v>
      </c>
      <c r="C44" s="4" t="s">
        <v>835</v>
      </c>
      <c r="D44" s="4" t="s">
        <v>836</v>
      </c>
      <c r="E44" s="5">
        <v>0.35486111111111113</v>
      </c>
      <c r="F44" s="3">
        <f t="shared" si="0"/>
        <v>417</v>
      </c>
      <c r="G44" s="10"/>
      <c r="H44" s="4" t="s">
        <v>23</v>
      </c>
      <c r="I44" s="4" t="s">
        <v>885</v>
      </c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"/>
  <sheetViews>
    <sheetView tabSelected="1" workbookViewId="0">
      <selection activeCell="E1" sqref="E1:E1048576"/>
    </sheetView>
  </sheetViews>
  <sheetFormatPr defaultRowHeight="14.4" x14ac:dyDescent="0.3"/>
  <cols>
    <col min="1" max="1" width="5.21875" customWidth="1"/>
    <col min="2" max="2" width="22.5546875" bestFit="1" customWidth="1"/>
    <col min="3" max="4" width="10.77734375" style="2" customWidth="1"/>
    <col min="5" max="5" width="9.77734375" customWidth="1"/>
    <col min="6" max="6" width="8.109375" customWidth="1"/>
    <col min="7" max="7" width="6.6640625" style="13" customWidth="1"/>
    <col min="8" max="9" width="25.77734375" style="2" customWidth="1"/>
  </cols>
  <sheetData>
    <row r="1" spans="1:9" ht="28.8" x14ac:dyDescent="0.3">
      <c r="A1" s="14" t="s">
        <v>0</v>
      </c>
      <c r="B1" s="14" t="s">
        <v>1</v>
      </c>
      <c r="C1" s="15" t="s">
        <v>2</v>
      </c>
      <c r="D1" s="15" t="s">
        <v>3</v>
      </c>
      <c r="E1" s="14" t="s">
        <v>4</v>
      </c>
      <c r="F1" s="15" t="s">
        <v>1200</v>
      </c>
      <c r="G1" s="16" t="s">
        <v>1201</v>
      </c>
      <c r="H1" s="15" t="s">
        <v>5</v>
      </c>
      <c r="I1" s="15" t="s">
        <v>6</v>
      </c>
    </row>
    <row r="2" spans="1:9" ht="43.2" x14ac:dyDescent="0.3">
      <c r="A2" s="3">
        <v>2022</v>
      </c>
      <c r="B2" s="3" t="s">
        <v>12</v>
      </c>
      <c r="C2" s="4" t="s">
        <v>886</v>
      </c>
      <c r="D2" s="4" t="s">
        <v>887</v>
      </c>
      <c r="E2" s="5">
        <v>6.25E-2</v>
      </c>
      <c r="F2" s="3">
        <f>417-G2</f>
        <v>200</v>
      </c>
      <c r="G2" s="10">
        <v>217</v>
      </c>
      <c r="H2" s="4" t="s">
        <v>78</v>
      </c>
      <c r="I2" s="4" t="s">
        <v>1040</v>
      </c>
    </row>
    <row r="3" spans="1:9" ht="57.6" x14ac:dyDescent="0.3">
      <c r="A3" s="3">
        <v>2022</v>
      </c>
      <c r="B3" s="3" t="s">
        <v>9</v>
      </c>
      <c r="C3" s="4" t="s">
        <v>888</v>
      </c>
      <c r="D3" s="4" t="s">
        <v>889</v>
      </c>
      <c r="E3" s="5">
        <v>0.67152777777777783</v>
      </c>
      <c r="F3" s="3">
        <f t="shared" ref="F3:F61" si="0">417-G3</f>
        <v>417</v>
      </c>
      <c r="G3" s="10"/>
      <c r="H3" s="4" t="s">
        <v>26</v>
      </c>
      <c r="I3" s="4" t="s">
        <v>1041</v>
      </c>
    </row>
    <row r="4" spans="1:9" ht="57.6" x14ac:dyDescent="0.3">
      <c r="A4" s="3">
        <v>2022</v>
      </c>
      <c r="B4" s="3" t="s">
        <v>7</v>
      </c>
      <c r="C4" s="4" t="s">
        <v>890</v>
      </c>
      <c r="D4" s="4" t="s">
        <v>891</v>
      </c>
      <c r="E4" s="5">
        <v>0.13055555555555556</v>
      </c>
      <c r="F4" s="3">
        <f t="shared" si="0"/>
        <v>417</v>
      </c>
      <c r="G4" s="10"/>
      <c r="H4" s="4" t="s">
        <v>1033</v>
      </c>
      <c r="I4" s="4" t="s">
        <v>1042</v>
      </c>
    </row>
    <row r="5" spans="1:9" ht="28.8" x14ac:dyDescent="0.3">
      <c r="A5" s="3">
        <v>2022</v>
      </c>
      <c r="B5" s="3" t="s">
        <v>9</v>
      </c>
      <c r="C5" s="4" t="s">
        <v>892</v>
      </c>
      <c r="D5" s="4" t="s">
        <v>893</v>
      </c>
      <c r="E5" s="5">
        <v>2.3055555555555558</v>
      </c>
      <c r="F5" s="3">
        <f t="shared" si="0"/>
        <v>417</v>
      </c>
      <c r="G5" s="10"/>
      <c r="H5" s="4" t="s">
        <v>14</v>
      </c>
      <c r="I5" s="4" t="s">
        <v>115</v>
      </c>
    </row>
    <row r="6" spans="1:9" ht="43.2" x14ac:dyDescent="0.3">
      <c r="A6" s="3">
        <v>2022</v>
      </c>
      <c r="B6" s="3" t="s">
        <v>12</v>
      </c>
      <c r="C6" s="4" t="s">
        <v>894</v>
      </c>
      <c r="D6" s="4" t="s">
        <v>895</v>
      </c>
      <c r="E6" s="5">
        <v>0.93333333333333324</v>
      </c>
      <c r="F6" s="3">
        <f t="shared" si="0"/>
        <v>260</v>
      </c>
      <c r="G6" s="10">
        <v>157</v>
      </c>
      <c r="H6" s="4" t="s">
        <v>341</v>
      </c>
      <c r="I6" s="4" t="s">
        <v>1043</v>
      </c>
    </row>
    <row r="7" spans="1:9" ht="28.8" x14ac:dyDescent="0.3">
      <c r="A7" s="3">
        <v>2022</v>
      </c>
      <c r="B7" s="3" t="s">
        <v>7</v>
      </c>
      <c r="C7" s="4" t="s">
        <v>895</v>
      </c>
      <c r="D7" s="4" t="s">
        <v>896</v>
      </c>
      <c r="E7" s="5">
        <v>0.37847222222222227</v>
      </c>
      <c r="F7" s="3">
        <f t="shared" si="0"/>
        <v>417</v>
      </c>
      <c r="G7" s="10"/>
      <c r="H7" s="4" t="s">
        <v>56</v>
      </c>
      <c r="I7" s="4" t="s">
        <v>1044</v>
      </c>
    </row>
    <row r="8" spans="1:9" ht="28.8" x14ac:dyDescent="0.3">
      <c r="A8" s="3">
        <v>2022</v>
      </c>
      <c r="B8" s="3" t="s">
        <v>7</v>
      </c>
      <c r="C8" s="4" t="s">
        <v>897</v>
      </c>
      <c r="D8" s="4" t="s">
        <v>898</v>
      </c>
      <c r="E8" s="5">
        <v>0.22013888888888888</v>
      </c>
      <c r="F8" s="3">
        <f t="shared" si="0"/>
        <v>417</v>
      </c>
      <c r="G8" s="10"/>
      <c r="H8" s="4" t="s">
        <v>1034</v>
      </c>
      <c r="I8" s="4" t="s">
        <v>1045</v>
      </c>
    </row>
    <row r="9" spans="1:9" ht="28.8" x14ac:dyDescent="0.3">
      <c r="A9" s="3">
        <v>2022</v>
      </c>
      <c r="B9" s="3" t="s">
        <v>7</v>
      </c>
      <c r="C9" s="4" t="s">
        <v>899</v>
      </c>
      <c r="D9" s="4" t="s">
        <v>900</v>
      </c>
      <c r="E9" s="5">
        <v>0.44097222222222227</v>
      </c>
      <c r="F9" s="3">
        <f t="shared" si="0"/>
        <v>417</v>
      </c>
      <c r="G9" s="10"/>
      <c r="H9" s="4" t="s">
        <v>50</v>
      </c>
      <c r="I9" s="4" t="s">
        <v>1046</v>
      </c>
    </row>
    <row r="10" spans="1:9" ht="28.8" x14ac:dyDescent="0.3">
      <c r="A10" s="3">
        <v>2022</v>
      </c>
      <c r="B10" s="3" t="s">
        <v>7</v>
      </c>
      <c r="C10" s="4" t="s">
        <v>901</v>
      </c>
      <c r="D10" s="4" t="s">
        <v>902</v>
      </c>
      <c r="E10" s="5">
        <v>1.95625</v>
      </c>
      <c r="F10" s="3">
        <f t="shared" si="0"/>
        <v>417</v>
      </c>
      <c r="G10" s="10"/>
      <c r="H10" s="4" t="s">
        <v>344</v>
      </c>
      <c r="I10" s="4" t="s">
        <v>1047</v>
      </c>
    </row>
    <row r="11" spans="1:9" ht="28.8" x14ac:dyDescent="0.3">
      <c r="A11" s="3">
        <v>2022</v>
      </c>
      <c r="B11" s="3" t="s">
        <v>9</v>
      </c>
      <c r="C11" s="4" t="s">
        <v>903</v>
      </c>
      <c r="D11" s="4" t="s">
        <v>904</v>
      </c>
      <c r="E11" s="5">
        <v>3.5305555555555554</v>
      </c>
      <c r="F11" s="3">
        <f t="shared" si="0"/>
        <v>417</v>
      </c>
      <c r="G11" s="10"/>
      <c r="H11" s="4" t="s">
        <v>48</v>
      </c>
      <c r="I11" s="4" t="s">
        <v>1048</v>
      </c>
    </row>
    <row r="12" spans="1:9" ht="28.8" x14ac:dyDescent="0.3">
      <c r="A12" s="3">
        <v>2022</v>
      </c>
      <c r="B12" s="3" t="s">
        <v>12</v>
      </c>
      <c r="C12" s="4" t="s">
        <v>905</v>
      </c>
      <c r="D12" s="4" t="s">
        <v>906</v>
      </c>
      <c r="E12" s="5">
        <v>0.79583333333333339</v>
      </c>
      <c r="F12" s="3">
        <f t="shared" si="0"/>
        <v>117</v>
      </c>
      <c r="G12" s="10">
        <v>300</v>
      </c>
      <c r="H12" s="4" t="s">
        <v>11</v>
      </c>
      <c r="I12" s="4" t="s">
        <v>1049</v>
      </c>
    </row>
    <row r="13" spans="1:9" ht="28.8" x14ac:dyDescent="0.3">
      <c r="A13" s="3">
        <v>2022</v>
      </c>
      <c r="B13" s="3" t="s">
        <v>7</v>
      </c>
      <c r="C13" s="4" t="s">
        <v>907</v>
      </c>
      <c r="D13" s="4" t="s">
        <v>908</v>
      </c>
      <c r="E13" s="5">
        <v>3.0375000000000001</v>
      </c>
      <c r="F13" s="3">
        <f t="shared" si="0"/>
        <v>417</v>
      </c>
      <c r="G13" s="10"/>
      <c r="H13" s="4" t="s">
        <v>1035</v>
      </c>
      <c r="I13" s="4" t="s">
        <v>1050</v>
      </c>
    </row>
    <row r="14" spans="1:9" ht="43.2" x14ac:dyDescent="0.3">
      <c r="A14" s="3">
        <v>2022</v>
      </c>
      <c r="B14" s="3" t="s">
        <v>9</v>
      </c>
      <c r="C14" s="4" t="s">
        <v>909</v>
      </c>
      <c r="D14" s="4" t="s">
        <v>910</v>
      </c>
      <c r="E14" s="5">
        <v>0.30902777777777779</v>
      </c>
      <c r="F14" s="3">
        <f t="shared" si="0"/>
        <v>417</v>
      </c>
      <c r="G14" s="10"/>
      <c r="H14" s="4" t="s">
        <v>1036</v>
      </c>
      <c r="I14" s="4" t="s">
        <v>1051</v>
      </c>
    </row>
    <row r="15" spans="1:9" ht="28.8" x14ac:dyDescent="0.3">
      <c r="A15" s="3">
        <v>2022</v>
      </c>
      <c r="B15" s="3" t="s">
        <v>9</v>
      </c>
      <c r="C15" s="4" t="s">
        <v>911</v>
      </c>
      <c r="D15" s="4" t="s">
        <v>912</v>
      </c>
      <c r="E15" s="5">
        <v>4.53125</v>
      </c>
      <c r="F15" s="3">
        <f t="shared" si="0"/>
        <v>417</v>
      </c>
      <c r="G15" s="10"/>
      <c r="H15" s="4" t="s">
        <v>15</v>
      </c>
      <c r="I15" s="4" t="s">
        <v>620</v>
      </c>
    </row>
    <row r="16" spans="1:9" ht="28.8" x14ac:dyDescent="0.3">
      <c r="A16" s="3">
        <v>2022</v>
      </c>
      <c r="B16" s="3" t="s">
        <v>16</v>
      </c>
      <c r="C16" s="4" t="s">
        <v>913</v>
      </c>
      <c r="D16" s="4" t="s">
        <v>914</v>
      </c>
      <c r="E16" s="5">
        <v>4.1666666666666664E-2</v>
      </c>
      <c r="F16" s="3">
        <f t="shared" si="0"/>
        <v>105</v>
      </c>
      <c r="G16" s="10">
        <v>312</v>
      </c>
      <c r="H16" s="4" t="s">
        <v>20</v>
      </c>
      <c r="I16" s="4" t="s">
        <v>1052</v>
      </c>
    </row>
    <row r="17" spans="1:9" ht="28.8" x14ac:dyDescent="0.3">
      <c r="A17" s="3">
        <v>2022</v>
      </c>
      <c r="B17" s="3" t="s">
        <v>12</v>
      </c>
      <c r="C17" s="4" t="s">
        <v>915</v>
      </c>
      <c r="D17" s="4" t="s">
        <v>916</v>
      </c>
      <c r="E17" s="5">
        <v>1.5076388888888888</v>
      </c>
      <c r="F17" s="3">
        <f t="shared" si="0"/>
        <v>262</v>
      </c>
      <c r="G17" s="10">
        <v>155</v>
      </c>
      <c r="H17" s="4" t="s">
        <v>23</v>
      </c>
      <c r="I17" s="4" t="s">
        <v>1054</v>
      </c>
    </row>
    <row r="18" spans="1:9" ht="28.8" x14ac:dyDescent="0.3">
      <c r="A18" s="3">
        <v>2022</v>
      </c>
      <c r="B18" s="3" t="s">
        <v>12</v>
      </c>
      <c r="C18" s="4" t="s">
        <v>916</v>
      </c>
      <c r="D18" s="4" t="s">
        <v>917</v>
      </c>
      <c r="E18" s="5">
        <v>0.59513888888888888</v>
      </c>
      <c r="F18" s="3">
        <f t="shared" si="0"/>
        <v>162</v>
      </c>
      <c r="G18" s="10">
        <v>255</v>
      </c>
      <c r="H18" s="4" t="s">
        <v>23</v>
      </c>
      <c r="I18" s="4" t="s">
        <v>1054</v>
      </c>
    </row>
    <row r="19" spans="1:9" ht="28.8" x14ac:dyDescent="0.3">
      <c r="A19" s="3">
        <v>2022</v>
      </c>
      <c r="B19" s="3" t="s">
        <v>12</v>
      </c>
      <c r="C19" s="4" t="s">
        <v>917</v>
      </c>
      <c r="D19" s="4" t="s">
        <v>918</v>
      </c>
      <c r="E19" s="5">
        <v>0.4375</v>
      </c>
      <c r="F19" s="3">
        <f t="shared" si="0"/>
        <v>117</v>
      </c>
      <c r="G19" s="10">
        <v>300</v>
      </c>
      <c r="H19" s="4" t="s">
        <v>23</v>
      </c>
      <c r="I19" s="4" t="s">
        <v>1055</v>
      </c>
    </row>
    <row r="20" spans="1:9" ht="28.8" x14ac:dyDescent="0.3">
      <c r="A20" s="3">
        <v>2022</v>
      </c>
      <c r="B20" s="3" t="s">
        <v>12</v>
      </c>
      <c r="C20" s="4" t="s">
        <v>918</v>
      </c>
      <c r="D20" s="4" t="s">
        <v>919</v>
      </c>
      <c r="E20" s="5">
        <v>0.17708333333333334</v>
      </c>
      <c r="F20" s="3">
        <f t="shared" si="0"/>
        <v>222</v>
      </c>
      <c r="G20" s="10">
        <v>195</v>
      </c>
      <c r="H20" s="4" t="s">
        <v>23</v>
      </c>
      <c r="I20" s="4" t="s">
        <v>1055</v>
      </c>
    </row>
    <row r="21" spans="1:9" ht="28.8" x14ac:dyDescent="0.3">
      <c r="A21" s="3">
        <v>2022</v>
      </c>
      <c r="B21" s="3" t="s">
        <v>12</v>
      </c>
      <c r="C21" s="4" t="s">
        <v>919</v>
      </c>
      <c r="D21" s="4" t="s">
        <v>920</v>
      </c>
      <c r="E21" s="5">
        <v>0.10416666666666667</v>
      </c>
      <c r="F21" s="3">
        <f t="shared" si="0"/>
        <v>131</v>
      </c>
      <c r="G21" s="10">
        <v>286</v>
      </c>
      <c r="H21" s="4" t="s">
        <v>23</v>
      </c>
      <c r="I21" s="4" t="s">
        <v>1055</v>
      </c>
    </row>
    <row r="22" spans="1:9" ht="28.8" x14ac:dyDescent="0.3">
      <c r="A22" s="3">
        <v>2022</v>
      </c>
      <c r="B22" s="3" t="s">
        <v>12</v>
      </c>
      <c r="C22" s="4" t="s">
        <v>920</v>
      </c>
      <c r="D22" s="4" t="s">
        <v>921</v>
      </c>
      <c r="E22" s="5">
        <v>9.375E-2</v>
      </c>
      <c r="F22" s="3">
        <f t="shared" si="0"/>
        <v>22</v>
      </c>
      <c r="G22" s="10">
        <v>395</v>
      </c>
      <c r="H22" s="4" t="s">
        <v>23</v>
      </c>
      <c r="I22" s="4" t="s">
        <v>1055</v>
      </c>
    </row>
    <row r="23" spans="1:9" ht="28.8" x14ac:dyDescent="0.3">
      <c r="A23" s="3">
        <v>2022</v>
      </c>
      <c r="B23" s="3" t="s">
        <v>12</v>
      </c>
      <c r="C23" s="4" t="s">
        <v>921</v>
      </c>
      <c r="D23" s="4" t="s">
        <v>922</v>
      </c>
      <c r="E23" s="5">
        <v>0.1875</v>
      </c>
      <c r="F23" s="3">
        <f t="shared" si="0"/>
        <v>10</v>
      </c>
      <c r="G23" s="10">
        <v>407</v>
      </c>
      <c r="H23" s="4" t="s">
        <v>23</v>
      </c>
      <c r="I23" s="4" t="s">
        <v>1055</v>
      </c>
    </row>
    <row r="24" spans="1:9" ht="28.8" x14ac:dyDescent="0.3">
      <c r="A24" s="3">
        <v>2022</v>
      </c>
      <c r="B24" s="3" t="s">
        <v>12</v>
      </c>
      <c r="C24" s="4" t="s">
        <v>923</v>
      </c>
      <c r="D24" s="4" t="s">
        <v>924</v>
      </c>
      <c r="E24" s="5">
        <v>6.25E-2</v>
      </c>
      <c r="F24" s="3">
        <f t="shared" si="0"/>
        <v>75</v>
      </c>
      <c r="G24" s="10">
        <v>342</v>
      </c>
      <c r="H24" s="4" t="s">
        <v>23</v>
      </c>
      <c r="I24" s="4" t="s">
        <v>1055</v>
      </c>
    </row>
    <row r="25" spans="1:9" ht="28.8" x14ac:dyDescent="0.3">
      <c r="A25" s="3">
        <v>2022</v>
      </c>
      <c r="B25" s="3" t="s">
        <v>12</v>
      </c>
      <c r="C25" s="4" t="s">
        <v>924</v>
      </c>
      <c r="D25" s="4" t="s">
        <v>925</v>
      </c>
      <c r="E25" s="5">
        <v>0.63541666666666663</v>
      </c>
      <c r="F25" s="3">
        <f t="shared" si="0"/>
        <v>10</v>
      </c>
      <c r="G25" s="10">
        <v>407</v>
      </c>
      <c r="H25" s="4" t="s">
        <v>23</v>
      </c>
      <c r="I25" s="4" t="s">
        <v>1055</v>
      </c>
    </row>
    <row r="26" spans="1:9" ht="28.8" x14ac:dyDescent="0.3">
      <c r="A26" s="3">
        <v>2022</v>
      </c>
      <c r="B26" s="3" t="s">
        <v>12</v>
      </c>
      <c r="C26" s="4" t="s">
        <v>925</v>
      </c>
      <c r="D26" s="4" t="s">
        <v>926</v>
      </c>
      <c r="E26" s="5">
        <v>2.0625</v>
      </c>
      <c r="F26" s="3">
        <f t="shared" si="0"/>
        <v>20</v>
      </c>
      <c r="G26" s="10">
        <v>397</v>
      </c>
      <c r="H26" s="4" t="s">
        <v>23</v>
      </c>
      <c r="I26" s="4" t="s">
        <v>1055</v>
      </c>
    </row>
    <row r="27" spans="1:9" ht="28.8" x14ac:dyDescent="0.3">
      <c r="A27" s="3">
        <v>2022</v>
      </c>
      <c r="B27" s="3" t="s">
        <v>12</v>
      </c>
      <c r="C27" s="4" t="s">
        <v>927</v>
      </c>
      <c r="D27" s="4" t="s">
        <v>928</v>
      </c>
      <c r="E27" s="5">
        <v>0.75</v>
      </c>
      <c r="F27" s="3">
        <f t="shared" si="0"/>
        <v>6</v>
      </c>
      <c r="G27" s="10">
        <v>411</v>
      </c>
      <c r="H27" s="4" t="s">
        <v>23</v>
      </c>
      <c r="I27" s="4" t="s">
        <v>1055</v>
      </c>
    </row>
    <row r="28" spans="1:9" ht="28.8" x14ac:dyDescent="0.3">
      <c r="A28" s="3">
        <v>2022</v>
      </c>
      <c r="B28" s="3" t="s">
        <v>12</v>
      </c>
      <c r="C28" s="4" t="s">
        <v>928</v>
      </c>
      <c r="D28" s="4" t="s">
        <v>929</v>
      </c>
      <c r="E28" s="5">
        <v>3.875</v>
      </c>
      <c r="F28" s="3">
        <f t="shared" si="0"/>
        <v>17</v>
      </c>
      <c r="G28" s="10">
        <v>400</v>
      </c>
      <c r="H28" s="4" t="s">
        <v>23</v>
      </c>
      <c r="I28" s="4" t="s">
        <v>1055</v>
      </c>
    </row>
    <row r="29" spans="1:9" ht="28.8" x14ac:dyDescent="0.3">
      <c r="A29" s="3">
        <v>2022</v>
      </c>
      <c r="B29" s="3" t="s">
        <v>12</v>
      </c>
      <c r="C29" s="4" t="s">
        <v>929</v>
      </c>
      <c r="D29" s="4" t="s">
        <v>930</v>
      </c>
      <c r="E29" s="5">
        <v>0.125</v>
      </c>
      <c r="F29" s="3">
        <f t="shared" si="0"/>
        <v>200</v>
      </c>
      <c r="G29" s="10">
        <v>217</v>
      </c>
      <c r="H29" s="4" t="s">
        <v>23</v>
      </c>
      <c r="I29" s="4" t="s">
        <v>1055</v>
      </c>
    </row>
    <row r="30" spans="1:9" ht="43.2" x14ac:dyDescent="0.3">
      <c r="A30" s="3">
        <v>2022</v>
      </c>
      <c r="B30" s="3" t="s">
        <v>12</v>
      </c>
      <c r="C30" s="4" t="s">
        <v>930</v>
      </c>
      <c r="D30" s="4" t="s">
        <v>931</v>
      </c>
      <c r="E30" s="5">
        <v>0.23819444444444446</v>
      </c>
      <c r="F30" s="3">
        <f t="shared" si="0"/>
        <v>187</v>
      </c>
      <c r="G30" s="10">
        <v>230</v>
      </c>
      <c r="H30" s="4" t="s">
        <v>345</v>
      </c>
      <c r="I30" s="4" t="s">
        <v>1056</v>
      </c>
    </row>
    <row r="31" spans="1:9" ht="28.8" x14ac:dyDescent="0.3">
      <c r="A31" s="3">
        <v>2022</v>
      </c>
      <c r="B31" s="3" t="s">
        <v>12</v>
      </c>
      <c r="C31" s="4" t="s">
        <v>931</v>
      </c>
      <c r="D31" s="4" t="s">
        <v>932</v>
      </c>
      <c r="E31" s="5">
        <v>0.30902777777777779</v>
      </c>
      <c r="F31" s="3">
        <f t="shared" si="0"/>
        <v>110</v>
      </c>
      <c r="G31" s="10">
        <v>307</v>
      </c>
      <c r="H31" s="4" t="s">
        <v>23</v>
      </c>
      <c r="I31" s="4" t="s">
        <v>1055</v>
      </c>
    </row>
    <row r="32" spans="1:9" ht="28.8" x14ac:dyDescent="0.3">
      <c r="A32" s="3">
        <v>2022</v>
      </c>
      <c r="B32" s="3" t="s">
        <v>12</v>
      </c>
      <c r="C32" s="4" t="s">
        <v>932</v>
      </c>
      <c r="D32" s="4" t="s">
        <v>933</v>
      </c>
      <c r="E32" s="5">
        <v>1.0986111111111112</v>
      </c>
      <c r="F32" s="3">
        <f t="shared" si="0"/>
        <v>32</v>
      </c>
      <c r="G32" s="10">
        <v>385</v>
      </c>
      <c r="H32" s="4" t="s">
        <v>23</v>
      </c>
      <c r="I32" s="4" t="s">
        <v>1055</v>
      </c>
    </row>
    <row r="33" spans="1:9" ht="43.2" x14ac:dyDescent="0.3">
      <c r="A33" s="3">
        <v>2022</v>
      </c>
      <c r="B33" s="3" t="s">
        <v>12</v>
      </c>
      <c r="C33" s="4" t="s">
        <v>933</v>
      </c>
      <c r="D33" s="4" t="s">
        <v>934</v>
      </c>
      <c r="E33" s="5">
        <v>0.64583333333333337</v>
      </c>
      <c r="F33" s="3">
        <f t="shared" si="0"/>
        <v>32</v>
      </c>
      <c r="G33" s="10">
        <v>385</v>
      </c>
      <c r="H33" s="4" t="s">
        <v>345</v>
      </c>
      <c r="I33" s="4" t="s">
        <v>1056</v>
      </c>
    </row>
    <row r="34" spans="1:9" ht="28.8" x14ac:dyDescent="0.3">
      <c r="A34" s="3">
        <v>2022</v>
      </c>
      <c r="B34" s="3" t="s">
        <v>12</v>
      </c>
      <c r="C34" s="4" t="s">
        <v>934</v>
      </c>
      <c r="D34" s="4" t="s">
        <v>935</v>
      </c>
      <c r="E34" s="5">
        <v>0.17361111111111113</v>
      </c>
      <c r="F34" s="3">
        <f t="shared" si="0"/>
        <v>22</v>
      </c>
      <c r="G34" s="10">
        <v>395</v>
      </c>
      <c r="H34" s="4" t="s">
        <v>23</v>
      </c>
      <c r="I34" s="4" t="s">
        <v>1055</v>
      </c>
    </row>
    <row r="35" spans="1:9" ht="28.8" x14ac:dyDescent="0.3">
      <c r="A35" s="3">
        <v>2022</v>
      </c>
      <c r="B35" s="3" t="s">
        <v>12</v>
      </c>
      <c r="C35" s="4" t="s">
        <v>935</v>
      </c>
      <c r="D35" s="4" t="s">
        <v>936</v>
      </c>
      <c r="E35" s="5">
        <v>0.53472222222222221</v>
      </c>
      <c r="F35" s="3">
        <f t="shared" si="0"/>
        <v>72</v>
      </c>
      <c r="G35" s="10">
        <v>345</v>
      </c>
      <c r="H35" s="4" t="s">
        <v>23</v>
      </c>
      <c r="I35" s="4" t="s">
        <v>1055</v>
      </c>
    </row>
    <row r="36" spans="1:9" ht="28.8" x14ac:dyDescent="0.3">
      <c r="A36" s="3">
        <v>2022</v>
      </c>
      <c r="B36" s="3" t="s">
        <v>12</v>
      </c>
      <c r="C36" s="4" t="s">
        <v>936</v>
      </c>
      <c r="D36" s="4" t="s">
        <v>937</v>
      </c>
      <c r="E36" s="5">
        <v>0.17708333333333334</v>
      </c>
      <c r="F36" s="3">
        <f t="shared" si="0"/>
        <v>42</v>
      </c>
      <c r="G36" s="10">
        <v>375</v>
      </c>
      <c r="H36" s="4" t="s">
        <v>23</v>
      </c>
      <c r="I36" s="4" t="s">
        <v>1055</v>
      </c>
    </row>
    <row r="37" spans="1:9" ht="28.8" x14ac:dyDescent="0.3">
      <c r="A37" s="3">
        <v>2022</v>
      </c>
      <c r="B37" s="3" t="s">
        <v>12</v>
      </c>
      <c r="C37" s="4" t="s">
        <v>937</v>
      </c>
      <c r="D37" s="4" t="s">
        <v>938</v>
      </c>
      <c r="E37" s="5">
        <v>0.82152777777777775</v>
      </c>
      <c r="F37" s="3">
        <f t="shared" si="0"/>
        <v>62</v>
      </c>
      <c r="G37" s="10">
        <v>355</v>
      </c>
      <c r="H37" s="4" t="s">
        <v>23</v>
      </c>
      <c r="I37" s="4" t="s">
        <v>1055</v>
      </c>
    </row>
    <row r="38" spans="1:9" ht="43.2" x14ac:dyDescent="0.3">
      <c r="A38" s="3">
        <v>2022</v>
      </c>
      <c r="B38" s="3" t="s">
        <v>25</v>
      </c>
      <c r="C38" s="4" t="s">
        <v>939</v>
      </c>
      <c r="D38" s="4" t="s">
        <v>940</v>
      </c>
      <c r="E38" s="5">
        <v>4.0972222222222222E-2</v>
      </c>
      <c r="F38" s="3">
        <f t="shared" si="0"/>
        <v>417</v>
      </c>
      <c r="G38" s="10"/>
      <c r="H38" s="4" t="s">
        <v>131</v>
      </c>
      <c r="I38" s="4" t="s">
        <v>1057</v>
      </c>
    </row>
    <row r="39" spans="1:9" ht="28.8" x14ac:dyDescent="0.3">
      <c r="A39" s="3">
        <v>2022</v>
      </c>
      <c r="B39" s="3" t="s">
        <v>12</v>
      </c>
      <c r="C39" s="4" t="s">
        <v>940</v>
      </c>
      <c r="D39" s="4" t="s">
        <v>941</v>
      </c>
      <c r="E39" s="5">
        <v>0.82708333333333339</v>
      </c>
      <c r="F39" s="3">
        <f t="shared" si="0"/>
        <v>117</v>
      </c>
      <c r="G39" s="10">
        <v>300</v>
      </c>
      <c r="H39" s="4" t="s">
        <v>23</v>
      </c>
      <c r="I39" s="4" t="s">
        <v>1055</v>
      </c>
    </row>
    <row r="40" spans="1:9" ht="28.8" x14ac:dyDescent="0.3">
      <c r="A40" s="3">
        <v>2022</v>
      </c>
      <c r="B40" s="3" t="s">
        <v>12</v>
      </c>
      <c r="C40" s="4" t="s">
        <v>941</v>
      </c>
      <c r="D40" s="4" t="s">
        <v>942</v>
      </c>
      <c r="E40" s="5">
        <v>0.36458333333333331</v>
      </c>
      <c r="F40" s="3">
        <f t="shared" si="0"/>
        <v>87</v>
      </c>
      <c r="G40" s="10">
        <v>330</v>
      </c>
      <c r="H40" s="4" t="s">
        <v>23</v>
      </c>
      <c r="I40" s="4" t="s">
        <v>1055</v>
      </c>
    </row>
    <row r="41" spans="1:9" ht="28.8" x14ac:dyDescent="0.3">
      <c r="A41" s="3">
        <v>2022</v>
      </c>
      <c r="B41" s="3" t="s">
        <v>12</v>
      </c>
      <c r="C41" s="4" t="s">
        <v>942</v>
      </c>
      <c r="D41" s="4" t="s">
        <v>943</v>
      </c>
      <c r="E41" s="5">
        <v>1</v>
      </c>
      <c r="F41" s="3">
        <f t="shared" si="0"/>
        <v>67</v>
      </c>
      <c r="G41" s="10">
        <v>350</v>
      </c>
      <c r="H41" s="4" t="s">
        <v>23</v>
      </c>
      <c r="I41" s="4" t="s">
        <v>1055</v>
      </c>
    </row>
    <row r="42" spans="1:9" ht="28.8" x14ac:dyDescent="0.3">
      <c r="A42" s="3">
        <v>2022</v>
      </c>
      <c r="B42" s="3" t="s">
        <v>12</v>
      </c>
      <c r="C42" s="4" t="s">
        <v>943</v>
      </c>
      <c r="D42" s="4" t="s">
        <v>944</v>
      </c>
      <c r="E42" s="5">
        <v>0.63541666666666663</v>
      </c>
      <c r="F42" s="3">
        <f t="shared" si="0"/>
        <v>75</v>
      </c>
      <c r="G42" s="10">
        <v>342</v>
      </c>
      <c r="H42" s="4" t="s">
        <v>43</v>
      </c>
      <c r="I42" s="4" t="s">
        <v>1058</v>
      </c>
    </row>
    <row r="43" spans="1:9" ht="28.8" x14ac:dyDescent="0.3">
      <c r="A43" s="3">
        <v>2022</v>
      </c>
      <c r="B43" s="3" t="s">
        <v>12</v>
      </c>
      <c r="C43" s="4" t="s">
        <v>945</v>
      </c>
      <c r="D43" s="4" t="s">
        <v>946</v>
      </c>
      <c r="E43" s="5">
        <v>0.31944444444444448</v>
      </c>
      <c r="F43" s="3">
        <f t="shared" si="0"/>
        <v>65</v>
      </c>
      <c r="G43" s="10">
        <v>352</v>
      </c>
      <c r="H43" s="4" t="s">
        <v>43</v>
      </c>
      <c r="I43" s="4" t="s">
        <v>1059</v>
      </c>
    </row>
    <row r="44" spans="1:9" ht="28.8" x14ac:dyDescent="0.3">
      <c r="A44" s="3">
        <v>2022</v>
      </c>
      <c r="B44" s="3" t="s">
        <v>9</v>
      </c>
      <c r="C44" s="4" t="s">
        <v>946</v>
      </c>
      <c r="D44" s="4" t="s">
        <v>947</v>
      </c>
      <c r="E44" s="5">
        <v>1.8118055555555557</v>
      </c>
      <c r="F44" s="3">
        <f t="shared" si="0"/>
        <v>417</v>
      </c>
      <c r="G44" s="10"/>
      <c r="H44" s="4" t="s">
        <v>612</v>
      </c>
      <c r="I44" s="4" t="s">
        <v>1060</v>
      </c>
    </row>
    <row r="45" spans="1:9" ht="28.8" x14ac:dyDescent="0.3">
      <c r="A45" s="3">
        <v>2022</v>
      </c>
      <c r="B45" s="3" t="s">
        <v>12</v>
      </c>
      <c r="C45" s="4" t="s">
        <v>947</v>
      </c>
      <c r="D45" s="4" t="s">
        <v>948</v>
      </c>
      <c r="E45" s="5">
        <v>5.8687499999999995</v>
      </c>
      <c r="F45" s="3">
        <f t="shared" si="0"/>
        <v>14.399999999999977</v>
      </c>
      <c r="G45" s="10">
        <v>402.6</v>
      </c>
      <c r="H45" s="4" t="s">
        <v>23</v>
      </c>
      <c r="I45" s="4" t="s">
        <v>1055</v>
      </c>
    </row>
    <row r="46" spans="1:9" ht="28.8" x14ac:dyDescent="0.3">
      <c r="A46" s="3">
        <v>2022</v>
      </c>
      <c r="B46" s="3" t="s">
        <v>12</v>
      </c>
      <c r="C46" s="4" t="s">
        <v>948</v>
      </c>
      <c r="D46" s="4" t="s">
        <v>949</v>
      </c>
      <c r="E46" s="5">
        <v>0.91666666666666663</v>
      </c>
      <c r="F46" s="3">
        <f t="shared" si="0"/>
        <v>10</v>
      </c>
      <c r="G46" s="10">
        <v>407</v>
      </c>
      <c r="H46" s="4" t="s">
        <v>23</v>
      </c>
      <c r="I46" s="4" t="s">
        <v>1055</v>
      </c>
    </row>
    <row r="47" spans="1:9" ht="28.8" x14ac:dyDescent="0.3">
      <c r="A47" s="3">
        <v>2022</v>
      </c>
      <c r="B47" s="3" t="s">
        <v>12</v>
      </c>
      <c r="C47" s="4" t="s">
        <v>949</v>
      </c>
      <c r="D47" s="4" t="s">
        <v>950</v>
      </c>
      <c r="E47" s="5">
        <v>0.17083333333333331</v>
      </c>
      <c r="F47" s="3">
        <f t="shared" si="0"/>
        <v>147</v>
      </c>
      <c r="G47" s="10">
        <v>270</v>
      </c>
      <c r="H47" s="4" t="s">
        <v>23</v>
      </c>
      <c r="I47" s="4" t="s">
        <v>1055</v>
      </c>
    </row>
    <row r="48" spans="1:9" ht="28.8" x14ac:dyDescent="0.3">
      <c r="A48" s="3">
        <v>2022</v>
      </c>
      <c r="B48" s="3" t="s">
        <v>12</v>
      </c>
      <c r="C48" s="4" t="s">
        <v>950</v>
      </c>
      <c r="D48" s="4" t="s">
        <v>951</v>
      </c>
      <c r="E48" s="5">
        <v>0.125</v>
      </c>
      <c r="F48" s="3">
        <f t="shared" si="0"/>
        <v>171</v>
      </c>
      <c r="G48" s="10">
        <v>246</v>
      </c>
      <c r="H48" s="4" t="s">
        <v>23</v>
      </c>
      <c r="I48" s="4" t="s">
        <v>1055</v>
      </c>
    </row>
    <row r="49" spans="1:9" ht="28.8" x14ac:dyDescent="0.3">
      <c r="A49" s="3">
        <v>2022</v>
      </c>
      <c r="B49" s="3" t="s">
        <v>12</v>
      </c>
      <c r="C49" s="4" t="s">
        <v>951</v>
      </c>
      <c r="D49" s="4" t="s">
        <v>952</v>
      </c>
      <c r="E49" s="5">
        <v>0.64583333333333337</v>
      </c>
      <c r="F49" s="3">
        <f t="shared" si="0"/>
        <v>53</v>
      </c>
      <c r="G49" s="10">
        <v>364</v>
      </c>
      <c r="H49" s="4" t="s">
        <v>23</v>
      </c>
      <c r="I49" s="4" t="s">
        <v>1055</v>
      </c>
    </row>
    <row r="50" spans="1:9" ht="28.8" x14ac:dyDescent="0.3">
      <c r="A50" s="3">
        <v>2022</v>
      </c>
      <c r="B50" s="3" t="s">
        <v>12</v>
      </c>
      <c r="C50" s="4" t="s">
        <v>952</v>
      </c>
      <c r="D50" s="4" t="s">
        <v>953</v>
      </c>
      <c r="E50" s="5">
        <v>0.33333333333333331</v>
      </c>
      <c r="F50" s="3">
        <f t="shared" si="0"/>
        <v>207</v>
      </c>
      <c r="G50" s="10">
        <v>210</v>
      </c>
      <c r="H50" s="4" t="s">
        <v>23</v>
      </c>
      <c r="I50" s="4" t="s">
        <v>1055</v>
      </c>
    </row>
    <row r="51" spans="1:9" ht="28.8" x14ac:dyDescent="0.3">
      <c r="A51" s="3">
        <v>2022</v>
      </c>
      <c r="B51" s="3" t="s">
        <v>12</v>
      </c>
      <c r="C51" s="4" t="s">
        <v>953</v>
      </c>
      <c r="D51" s="4" t="s">
        <v>954</v>
      </c>
      <c r="E51" s="5">
        <v>0.61597222222222225</v>
      </c>
      <c r="F51" s="3">
        <f t="shared" si="0"/>
        <v>51</v>
      </c>
      <c r="G51" s="10">
        <v>366</v>
      </c>
      <c r="H51" s="4" t="s">
        <v>23</v>
      </c>
      <c r="I51" s="4" t="s">
        <v>1055</v>
      </c>
    </row>
    <row r="52" spans="1:9" ht="28.8" x14ac:dyDescent="0.3">
      <c r="A52" s="3">
        <v>2022</v>
      </c>
      <c r="B52" s="3" t="s">
        <v>12</v>
      </c>
      <c r="C52" s="4" t="s">
        <v>954</v>
      </c>
      <c r="D52" s="4" t="s">
        <v>955</v>
      </c>
      <c r="E52" s="5">
        <v>0.22361111111111109</v>
      </c>
      <c r="F52" s="3">
        <f t="shared" si="0"/>
        <v>157</v>
      </c>
      <c r="G52" s="10">
        <v>260</v>
      </c>
      <c r="H52" s="4" t="s">
        <v>23</v>
      </c>
      <c r="I52" s="4" t="s">
        <v>1055</v>
      </c>
    </row>
    <row r="53" spans="1:9" ht="28.8" x14ac:dyDescent="0.3">
      <c r="A53" s="3">
        <v>2022</v>
      </c>
      <c r="B53" s="3" t="s">
        <v>12</v>
      </c>
      <c r="C53" s="4" t="s">
        <v>955</v>
      </c>
      <c r="D53" s="4" t="s">
        <v>956</v>
      </c>
      <c r="E53" s="5">
        <v>9.375E-2</v>
      </c>
      <c r="F53" s="3">
        <f t="shared" si="0"/>
        <v>217</v>
      </c>
      <c r="G53" s="10">
        <v>200</v>
      </c>
      <c r="H53" s="4" t="s">
        <v>23</v>
      </c>
      <c r="I53" s="4" t="s">
        <v>1055</v>
      </c>
    </row>
    <row r="54" spans="1:9" ht="28.8" x14ac:dyDescent="0.3">
      <c r="A54" s="3">
        <v>2022</v>
      </c>
      <c r="B54" s="3" t="s">
        <v>12</v>
      </c>
      <c r="C54" s="4" t="s">
        <v>956</v>
      </c>
      <c r="D54" s="4" t="s">
        <v>957</v>
      </c>
      <c r="E54" s="5">
        <v>0.23263888888888887</v>
      </c>
      <c r="F54" s="3">
        <f t="shared" si="0"/>
        <v>167</v>
      </c>
      <c r="G54" s="10">
        <v>250</v>
      </c>
      <c r="H54" s="4" t="s">
        <v>23</v>
      </c>
      <c r="I54" s="4" t="s">
        <v>1055</v>
      </c>
    </row>
    <row r="55" spans="1:9" ht="28.8" x14ac:dyDescent="0.3">
      <c r="A55" s="3">
        <v>2022</v>
      </c>
      <c r="B55" s="3" t="s">
        <v>12</v>
      </c>
      <c r="C55" s="4" t="s">
        <v>957</v>
      </c>
      <c r="D55" s="4" t="s">
        <v>958</v>
      </c>
      <c r="E55" s="5">
        <v>0.64236111111111105</v>
      </c>
      <c r="F55" s="3">
        <f t="shared" si="0"/>
        <v>47</v>
      </c>
      <c r="G55" s="10">
        <v>370</v>
      </c>
      <c r="H55" s="4" t="s">
        <v>23</v>
      </c>
      <c r="I55" s="4" t="s">
        <v>1055</v>
      </c>
    </row>
    <row r="56" spans="1:9" ht="28.8" x14ac:dyDescent="0.3">
      <c r="A56" s="3">
        <v>2022</v>
      </c>
      <c r="B56" s="3" t="s">
        <v>12</v>
      </c>
      <c r="C56" s="4" t="s">
        <v>958</v>
      </c>
      <c r="D56" s="4" t="s">
        <v>959</v>
      </c>
      <c r="E56" s="5">
        <v>1</v>
      </c>
      <c r="F56" s="3">
        <f t="shared" si="0"/>
        <v>28</v>
      </c>
      <c r="G56" s="10">
        <v>389</v>
      </c>
      <c r="H56" s="4" t="s">
        <v>23</v>
      </c>
      <c r="I56" s="4" t="s">
        <v>1055</v>
      </c>
    </row>
    <row r="57" spans="1:9" ht="28.8" x14ac:dyDescent="0.3">
      <c r="A57" s="3">
        <v>2022</v>
      </c>
      <c r="B57" s="3" t="s">
        <v>12</v>
      </c>
      <c r="C57" s="4" t="s">
        <v>959</v>
      </c>
      <c r="D57" s="4" t="s">
        <v>960</v>
      </c>
      <c r="E57" s="5">
        <v>1</v>
      </c>
      <c r="F57" s="3">
        <f t="shared" si="0"/>
        <v>26.95999999999998</v>
      </c>
      <c r="G57" s="10">
        <v>390.04</v>
      </c>
      <c r="H57" s="4" t="s">
        <v>23</v>
      </c>
      <c r="I57" s="4" t="s">
        <v>1055</v>
      </c>
    </row>
    <row r="58" spans="1:9" ht="28.8" x14ac:dyDescent="0.3">
      <c r="A58" s="3">
        <v>2022</v>
      </c>
      <c r="B58" s="3" t="s">
        <v>12</v>
      </c>
      <c r="C58" s="4" t="s">
        <v>960</v>
      </c>
      <c r="D58" s="4" t="s">
        <v>961</v>
      </c>
      <c r="E58" s="5">
        <v>1</v>
      </c>
      <c r="F58" s="3">
        <f t="shared" si="0"/>
        <v>15.470000000000027</v>
      </c>
      <c r="G58" s="10">
        <v>401.53</v>
      </c>
      <c r="H58" s="4" t="s">
        <v>23</v>
      </c>
      <c r="I58" s="4" t="s">
        <v>1055</v>
      </c>
    </row>
    <row r="59" spans="1:9" ht="28.8" x14ac:dyDescent="0.3">
      <c r="A59" s="3">
        <v>2022</v>
      </c>
      <c r="B59" s="3" t="s">
        <v>12</v>
      </c>
      <c r="C59" s="4" t="s">
        <v>961</v>
      </c>
      <c r="D59" s="4" t="s">
        <v>962</v>
      </c>
      <c r="E59" s="5">
        <v>1</v>
      </c>
      <c r="F59" s="3">
        <f t="shared" si="0"/>
        <v>19.430000000000007</v>
      </c>
      <c r="G59" s="10">
        <v>397.57</v>
      </c>
      <c r="H59" s="4" t="s">
        <v>23</v>
      </c>
      <c r="I59" s="4" t="s">
        <v>1055</v>
      </c>
    </row>
    <row r="60" spans="1:9" ht="28.8" x14ac:dyDescent="0.3">
      <c r="A60" s="3">
        <v>2022</v>
      </c>
      <c r="B60" s="3" t="s">
        <v>12</v>
      </c>
      <c r="C60" s="4" t="s">
        <v>962</v>
      </c>
      <c r="D60" s="4" t="s">
        <v>963</v>
      </c>
      <c r="E60" s="5">
        <v>1</v>
      </c>
      <c r="F60" s="3">
        <f t="shared" si="0"/>
        <v>92.730000000000018</v>
      </c>
      <c r="G60" s="10">
        <v>324.27</v>
      </c>
      <c r="H60" s="4" t="s">
        <v>345</v>
      </c>
      <c r="I60" s="4" t="s">
        <v>1053</v>
      </c>
    </row>
    <row r="61" spans="1:9" ht="28.8" x14ac:dyDescent="0.3">
      <c r="A61" s="3">
        <v>2022</v>
      </c>
      <c r="B61" s="3" t="s">
        <v>12</v>
      </c>
      <c r="C61" s="4" t="s">
        <v>963</v>
      </c>
      <c r="D61" s="4" t="s">
        <v>964</v>
      </c>
      <c r="E61" s="5">
        <v>1</v>
      </c>
      <c r="F61" s="3">
        <f t="shared" si="0"/>
        <v>76.600000000000023</v>
      </c>
      <c r="G61" s="10">
        <v>340.4</v>
      </c>
      <c r="H61" s="4" t="s">
        <v>345</v>
      </c>
      <c r="I61" s="4" t="s">
        <v>1053</v>
      </c>
    </row>
    <row r="62" spans="1:9" ht="28.8" x14ac:dyDescent="0.3">
      <c r="A62" s="3">
        <v>2022</v>
      </c>
      <c r="B62" s="3" t="s">
        <v>12</v>
      </c>
      <c r="C62" s="4" t="s">
        <v>964</v>
      </c>
      <c r="D62" s="4" t="s">
        <v>965</v>
      </c>
      <c r="E62" s="5">
        <v>2.013888888888889E-2</v>
      </c>
      <c r="F62" s="3">
        <f t="shared" ref="F62:F109" si="1">417-G62</f>
        <v>34</v>
      </c>
      <c r="G62" s="10">
        <v>383</v>
      </c>
      <c r="H62" s="4" t="s">
        <v>23</v>
      </c>
      <c r="I62" s="4" t="s">
        <v>1055</v>
      </c>
    </row>
    <row r="63" spans="1:9" ht="28.8" x14ac:dyDescent="0.3">
      <c r="A63" s="3">
        <v>2022</v>
      </c>
      <c r="B63" s="3" t="s">
        <v>9</v>
      </c>
      <c r="C63" s="4" t="s">
        <v>965</v>
      </c>
      <c r="D63" s="4" t="s">
        <v>966</v>
      </c>
      <c r="E63" s="5">
        <v>3.0527777777777776</v>
      </c>
      <c r="F63" s="3">
        <f t="shared" si="1"/>
        <v>417</v>
      </c>
      <c r="G63" s="10"/>
      <c r="H63" s="4" t="s">
        <v>1037</v>
      </c>
      <c r="I63" s="4" t="s">
        <v>1061</v>
      </c>
    </row>
    <row r="64" spans="1:9" ht="28.8" x14ac:dyDescent="0.3">
      <c r="A64" s="3">
        <v>2022</v>
      </c>
      <c r="B64" s="3" t="s">
        <v>7</v>
      </c>
      <c r="C64" s="4" t="s">
        <v>967</v>
      </c>
      <c r="D64" s="4" t="s">
        <v>968</v>
      </c>
      <c r="E64" s="5">
        <v>1.2673611111111112</v>
      </c>
      <c r="F64" s="3">
        <f t="shared" si="1"/>
        <v>417</v>
      </c>
      <c r="G64" s="10"/>
      <c r="H64" s="4" t="s">
        <v>344</v>
      </c>
      <c r="I64" s="4" t="s">
        <v>1062</v>
      </c>
    </row>
    <row r="65" spans="1:9" ht="28.8" x14ac:dyDescent="0.3">
      <c r="A65" s="3">
        <v>2022</v>
      </c>
      <c r="B65" s="3" t="s">
        <v>12</v>
      </c>
      <c r="C65" s="4" t="s">
        <v>969</v>
      </c>
      <c r="D65" s="4" t="s">
        <v>970</v>
      </c>
      <c r="E65" s="5">
        <v>0.25486111111111109</v>
      </c>
      <c r="F65" s="3">
        <f t="shared" si="1"/>
        <v>85</v>
      </c>
      <c r="G65" s="10">
        <v>332</v>
      </c>
      <c r="H65" s="4" t="s">
        <v>23</v>
      </c>
      <c r="I65" s="4" t="s">
        <v>1055</v>
      </c>
    </row>
    <row r="66" spans="1:9" ht="28.8" x14ac:dyDescent="0.3">
      <c r="A66" s="3">
        <v>2022</v>
      </c>
      <c r="B66" s="3" t="s">
        <v>12</v>
      </c>
      <c r="C66" s="4" t="s">
        <v>970</v>
      </c>
      <c r="D66" s="4" t="s">
        <v>971</v>
      </c>
      <c r="E66" s="5">
        <v>1</v>
      </c>
      <c r="F66" s="3">
        <f t="shared" si="1"/>
        <v>11</v>
      </c>
      <c r="G66" s="10">
        <v>406</v>
      </c>
      <c r="H66" s="4" t="s">
        <v>23</v>
      </c>
      <c r="I66" s="4" t="s">
        <v>1055</v>
      </c>
    </row>
    <row r="67" spans="1:9" ht="28.8" x14ac:dyDescent="0.3">
      <c r="A67" s="3">
        <v>2022</v>
      </c>
      <c r="B67" s="3" t="s">
        <v>12</v>
      </c>
      <c r="C67" s="4" t="s">
        <v>971</v>
      </c>
      <c r="D67" s="4" t="s">
        <v>972</v>
      </c>
      <c r="E67" s="5">
        <v>1</v>
      </c>
      <c r="F67" s="3">
        <f t="shared" si="1"/>
        <v>19.75</v>
      </c>
      <c r="G67" s="10">
        <v>397.25</v>
      </c>
      <c r="H67" s="4" t="s">
        <v>23</v>
      </c>
      <c r="I67" s="4" t="s">
        <v>1055</v>
      </c>
    </row>
    <row r="68" spans="1:9" ht="28.8" x14ac:dyDescent="0.3">
      <c r="A68" s="3">
        <v>2022</v>
      </c>
      <c r="B68" s="3" t="s">
        <v>12</v>
      </c>
      <c r="C68" s="4" t="s">
        <v>973</v>
      </c>
      <c r="D68" s="4" t="s">
        <v>974</v>
      </c>
      <c r="E68" s="5">
        <v>0.14583333333333334</v>
      </c>
      <c r="F68" s="3">
        <f t="shared" si="1"/>
        <v>300</v>
      </c>
      <c r="G68" s="10">
        <v>117</v>
      </c>
      <c r="H68" s="4" t="s">
        <v>23</v>
      </c>
      <c r="I68" s="4" t="s">
        <v>751</v>
      </c>
    </row>
    <row r="69" spans="1:9" ht="28.8" x14ac:dyDescent="0.3">
      <c r="A69" s="3">
        <v>2022</v>
      </c>
      <c r="B69" s="3" t="s">
        <v>12</v>
      </c>
      <c r="C69" s="4" t="s">
        <v>974</v>
      </c>
      <c r="D69" s="4" t="s">
        <v>975</v>
      </c>
      <c r="E69" s="5">
        <v>0.79513888888888884</v>
      </c>
      <c r="F69" s="3">
        <f t="shared" si="1"/>
        <v>25</v>
      </c>
      <c r="G69" s="10">
        <v>392</v>
      </c>
      <c r="H69" s="4" t="s">
        <v>23</v>
      </c>
      <c r="I69" s="4" t="s">
        <v>1055</v>
      </c>
    </row>
    <row r="70" spans="1:9" ht="28.8" x14ac:dyDescent="0.3">
      <c r="A70" s="3">
        <v>2022</v>
      </c>
      <c r="B70" s="3" t="s">
        <v>12</v>
      </c>
      <c r="C70" s="4" t="s">
        <v>976</v>
      </c>
      <c r="D70" s="4" t="s">
        <v>977</v>
      </c>
      <c r="E70" s="5">
        <v>0.13194444444444445</v>
      </c>
      <c r="F70" s="3">
        <f t="shared" si="1"/>
        <v>9</v>
      </c>
      <c r="G70" s="10">
        <v>408</v>
      </c>
      <c r="H70" s="4" t="s">
        <v>23</v>
      </c>
      <c r="I70" s="4" t="s">
        <v>1055</v>
      </c>
    </row>
    <row r="71" spans="1:9" ht="28.8" x14ac:dyDescent="0.3">
      <c r="A71" s="3">
        <v>2022</v>
      </c>
      <c r="B71" s="3" t="s">
        <v>12</v>
      </c>
      <c r="C71" s="4" t="s">
        <v>977</v>
      </c>
      <c r="D71" s="4" t="s">
        <v>978</v>
      </c>
      <c r="E71" s="5">
        <v>0.44444444444444442</v>
      </c>
      <c r="F71" s="3">
        <f t="shared" si="1"/>
        <v>25</v>
      </c>
      <c r="G71" s="10">
        <v>392</v>
      </c>
      <c r="H71" s="4" t="s">
        <v>23</v>
      </c>
      <c r="I71" s="4" t="s">
        <v>1055</v>
      </c>
    </row>
    <row r="72" spans="1:9" ht="28.8" x14ac:dyDescent="0.3">
      <c r="A72" s="3">
        <v>2022</v>
      </c>
      <c r="B72" s="3" t="s">
        <v>12</v>
      </c>
      <c r="C72" s="4" t="s">
        <v>978</v>
      </c>
      <c r="D72" s="4" t="s">
        <v>979</v>
      </c>
      <c r="E72" s="5">
        <v>0.3125</v>
      </c>
      <c r="F72" s="3">
        <f t="shared" si="1"/>
        <v>97</v>
      </c>
      <c r="G72" s="10">
        <v>320</v>
      </c>
      <c r="H72" s="4" t="s">
        <v>23</v>
      </c>
      <c r="I72" s="4" t="s">
        <v>1055</v>
      </c>
    </row>
    <row r="73" spans="1:9" ht="28.8" x14ac:dyDescent="0.3">
      <c r="A73" s="3">
        <v>2022</v>
      </c>
      <c r="B73" s="3" t="s">
        <v>12</v>
      </c>
      <c r="C73" s="4" t="s">
        <v>979</v>
      </c>
      <c r="D73" s="4" t="s">
        <v>980</v>
      </c>
      <c r="E73" s="5">
        <v>0.45833333333333331</v>
      </c>
      <c r="F73" s="3">
        <f t="shared" si="1"/>
        <v>25</v>
      </c>
      <c r="G73" s="10">
        <v>392</v>
      </c>
      <c r="H73" s="4" t="s">
        <v>23</v>
      </c>
      <c r="I73" s="4" t="s">
        <v>1055</v>
      </c>
    </row>
    <row r="74" spans="1:9" ht="28.8" x14ac:dyDescent="0.3">
      <c r="A74" s="3">
        <v>2022</v>
      </c>
      <c r="B74" s="3" t="s">
        <v>12</v>
      </c>
      <c r="C74" s="4" t="s">
        <v>981</v>
      </c>
      <c r="D74" s="4" t="s">
        <v>982</v>
      </c>
      <c r="E74" s="5">
        <v>0.37152777777777773</v>
      </c>
      <c r="F74" s="3">
        <f t="shared" si="1"/>
        <v>5</v>
      </c>
      <c r="G74" s="10">
        <v>412</v>
      </c>
      <c r="H74" s="4" t="s">
        <v>23</v>
      </c>
      <c r="I74" s="4" t="s">
        <v>1055</v>
      </c>
    </row>
    <row r="75" spans="1:9" ht="28.8" x14ac:dyDescent="0.3">
      <c r="A75" s="3">
        <v>2022</v>
      </c>
      <c r="B75" s="3" t="s">
        <v>12</v>
      </c>
      <c r="C75" s="4" t="s">
        <v>982</v>
      </c>
      <c r="D75" s="4" t="s">
        <v>983</v>
      </c>
      <c r="E75" s="5">
        <v>0.48958333333333331</v>
      </c>
      <c r="F75" s="3">
        <f t="shared" si="1"/>
        <v>16</v>
      </c>
      <c r="G75" s="10">
        <v>401</v>
      </c>
      <c r="H75" s="4" t="s">
        <v>23</v>
      </c>
      <c r="I75" s="4" t="s">
        <v>1055</v>
      </c>
    </row>
    <row r="76" spans="1:9" ht="28.8" x14ac:dyDescent="0.3">
      <c r="A76" s="3">
        <v>2022</v>
      </c>
      <c r="B76" s="3" t="s">
        <v>12</v>
      </c>
      <c r="C76" s="4" t="s">
        <v>983</v>
      </c>
      <c r="D76" s="4" t="s">
        <v>984</v>
      </c>
      <c r="E76" s="5">
        <v>0.11805555555555557</v>
      </c>
      <c r="F76" s="3">
        <f t="shared" si="1"/>
        <v>115</v>
      </c>
      <c r="G76" s="10">
        <v>302</v>
      </c>
      <c r="H76" s="4" t="s">
        <v>345</v>
      </c>
      <c r="I76" s="4" t="s">
        <v>1053</v>
      </c>
    </row>
    <row r="77" spans="1:9" ht="28.8" x14ac:dyDescent="0.3">
      <c r="A77" s="3">
        <v>2022</v>
      </c>
      <c r="B77" s="3" t="s">
        <v>12</v>
      </c>
      <c r="C77" s="4" t="s">
        <v>984</v>
      </c>
      <c r="D77" s="4" t="s">
        <v>985</v>
      </c>
      <c r="E77" s="5">
        <v>0.13541666666666666</v>
      </c>
      <c r="F77" s="3">
        <f t="shared" si="1"/>
        <v>94</v>
      </c>
      <c r="G77" s="10">
        <v>323</v>
      </c>
      <c r="H77" s="4" t="s">
        <v>345</v>
      </c>
      <c r="I77" s="4" t="s">
        <v>1053</v>
      </c>
    </row>
    <row r="78" spans="1:9" ht="28.8" x14ac:dyDescent="0.3">
      <c r="A78" s="3">
        <v>2022</v>
      </c>
      <c r="B78" s="3" t="s">
        <v>12</v>
      </c>
      <c r="C78" s="4" t="s">
        <v>985</v>
      </c>
      <c r="D78" s="4" t="s">
        <v>986</v>
      </c>
      <c r="E78" s="5">
        <v>0.70833333333333337</v>
      </c>
      <c r="F78" s="3">
        <f t="shared" si="1"/>
        <v>15</v>
      </c>
      <c r="G78" s="10">
        <v>402</v>
      </c>
      <c r="H78" s="4" t="s">
        <v>23</v>
      </c>
      <c r="I78" s="4" t="s">
        <v>1055</v>
      </c>
    </row>
    <row r="79" spans="1:9" ht="28.8" x14ac:dyDescent="0.3">
      <c r="A79" s="3">
        <v>2022</v>
      </c>
      <c r="B79" s="3" t="s">
        <v>12</v>
      </c>
      <c r="C79" s="4" t="s">
        <v>986</v>
      </c>
      <c r="D79" s="4" t="s">
        <v>987</v>
      </c>
      <c r="E79" s="5">
        <v>0.58333333333333337</v>
      </c>
      <c r="F79" s="3">
        <f t="shared" si="1"/>
        <v>20</v>
      </c>
      <c r="G79" s="10">
        <v>397</v>
      </c>
      <c r="H79" s="4" t="s">
        <v>23</v>
      </c>
      <c r="I79" s="4" t="s">
        <v>1055</v>
      </c>
    </row>
    <row r="80" spans="1:9" ht="28.8" x14ac:dyDescent="0.3">
      <c r="A80" s="3">
        <v>2022</v>
      </c>
      <c r="B80" s="3" t="s">
        <v>12</v>
      </c>
      <c r="C80" s="4" t="s">
        <v>988</v>
      </c>
      <c r="D80" s="4" t="s">
        <v>989</v>
      </c>
      <c r="E80" s="5">
        <v>0.5</v>
      </c>
      <c r="F80" s="3">
        <f t="shared" si="1"/>
        <v>10</v>
      </c>
      <c r="G80" s="10">
        <v>407</v>
      </c>
      <c r="H80" s="4" t="s">
        <v>23</v>
      </c>
      <c r="I80" s="4" t="s">
        <v>1055</v>
      </c>
    </row>
    <row r="81" spans="1:9" ht="28.8" x14ac:dyDescent="0.3">
      <c r="A81" s="3">
        <v>2022</v>
      </c>
      <c r="B81" s="3" t="s">
        <v>12</v>
      </c>
      <c r="C81" s="4" t="s">
        <v>990</v>
      </c>
      <c r="D81" s="4" t="s">
        <v>991</v>
      </c>
      <c r="E81" s="5">
        <v>1</v>
      </c>
      <c r="F81" s="3">
        <f t="shared" si="1"/>
        <v>7</v>
      </c>
      <c r="G81" s="10">
        <v>410</v>
      </c>
      <c r="H81" s="4" t="s">
        <v>23</v>
      </c>
      <c r="I81" s="4" t="s">
        <v>1055</v>
      </c>
    </row>
    <row r="82" spans="1:9" ht="28.8" x14ac:dyDescent="0.3">
      <c r="A82" s="3">
        <v>2022</v>
      </c>
      <c r="B82" s="3" t="s">
        <v>12</v>
      </c>
      <c r="C82" s="4" t="s">
        <v>991</v>
      </c>
      <c r="D82" s="4" t="s">
        <v>992</v>
      </c>
      <c r="E82" s="5">
        <v>1</v>
      </c>
      <c r="F82" s="3">
        <f t="shared" si="1"/>
        <v>15</v>
      </c>
      <c r="G82" s="10">
        <v>402</v>
      </c>
      <c r="H82" s="4" t="s">
        <v>23</v>
      </c>
      <c r="I82" s="4" t="s">
        <v>1055</v>
      </c>
    </row>
    <row r="83" spans="1:9" ht="28.8" x14ac:dyDescent="0.3">
      <c r="A83" s="3">
        <v>2022</v>
      </c>
      <c r="B83" s="3" t="s">
        <v>12</v>
      </c>
      <c r="C83" s="4" t="s">
        <v>992</v>
      </c>
      <c r="D83" s="4" t="s">
        <v>993</v>
      </c>
      <c r="E83" s="5">
        <v>1</v>
      </c>
      <c r="F83" s="3">
        <f t="shared" si="1"/>
        <v>18</v>
      </c>
      <c r="G83" s="10">
        <v>399</v>
      </c>
      <c r="H83" s="4" t="s">
        <v>23</v>
      </c>
      <c r="I83" s="4" t="s">
        <v>1055</v>
      </c>
    </row>
    <row r="84" spans="1:9" ht="43.2" x14ac:dyDescent="0.3">
      <c r="A84" s="3">
        <v>2022</v>
      </c>
      <c r="B84" s="3" t="s">
        <v>7</v>
      </c>
      <c r="C84" s="4" t="s">
        <v>994</v>
      </c>
      <c r="D84" s="4" t="s">
        <v>995</v>
      </c>
      <c r="E84" s="5">
        <v>0.15416666666666667</v>
      </c>
      <c r="F84" s="3">
        <f t="shared" si="1"/>
        <v>417</v>
      </c>
      <c r="G84" s="10"/>
      <c r="H84" s="4" t="s">
        <v>8</v>
      </c>
      <c r="I84" s="4" t="s">
        <v>1063</v>
      </c>
    </row>
    <row r="85" spans="1:9" ht="28.8" x14ac:dyDescent="0.3">
      <c r="A85" s="3">
        <v>2022</v>
      </c>
      <c r="B85" s="3" t="s">
        <v>7</v>
      </c>
      <c r="C85" s="4" t="s">
        <v>996</v>
      </c>
      <c r="D85" s="4" t="s">
        <v>997</v>
      </c>
      <c r="E85" s="5">
        <v>0.13958333333333334</v>
      </c>
      <c r="F85" s="3">
        <f t="shared" si="1"/>
        <v>417</v>
      </c>
      <c r="G85" s="10"/>
      <c r="H85" s="4" t="s">
        <v>8</v>
      </c>
      <c r="I85" s="4" t="s">
        <v>1064</v>
      </c>
    </row>
    <row r="86" spans="1:9" ht="43.2" x14ac:dyDescent="0.3">
      <c r="A86" s="3">
        <v>2022</v>
      </c>
      <c r="B86" s="3" t="s">
        <v>7</v>
      </c>
      <c r="C86" s="4" t="s">
        <v>998</v>
      </c>
      <c r="D86" s="4" t="s">
        <v>999</v>
      </c>
      <c r="E86" s="5">
        <v>0.12361111111111112</v>
      </c>
      <c r="F86" s="3">
        <f t="shared" si="1"/>
        <v>417</v>
      </c>
      <c r="G86" s="10"/>
      <c r="H86" s="4" t="s">
        <v>8</v>
      </c>
      <c r="I86" s="4" t="s">
        <v>1065</v>
      </c>
    </row>
    <row r="87" spans="1:9" ht="28.8" x14ac:dyDescent="0.3">
      <c r="A87" s="3">
        <v>2022</v>
      </c>
      <c r="B87" s="3" t="s">
        <v>12</v>
      </c>
      <c r="C87" s="4" t="s">
        <v>1000</v>
      </c>
      <c r="D87" s="4" t="s">
        <v>1001</v>
      </c>
      <c r="E87" s="5">
        <v>0.14652777777777778</v>
      </c>
      <c r="F87" s="3">
        <f t="shared" si="1"/>
        <v>227</v>
      </c>
      <c r="G87" s="10">
        <v>190</v>
      </c>
      <c r="H87" s="4" t="s">
        <v>23</v>
      </c>
      <c r="I87" s="4" t="s">
        <v>1066</v>
      </c>
    </row>
    <row r="88" spans="1:9" ht="28.8" x14ac:dyDescent="0.3">
      <c r="A88" s="3">
        <v>2022</v>
      </c>
      <c r="B88" s="3" t="s">
        <v>12</v>
      </c>
      <c r="C88" s="4" t="s">
        <v>1001</v>
      </c>
      <c r="D88" s="4" t="s">
        <v>1002</v>
      </c>
      <c r="E88" s="5">
        <v>0.22638888888888889</v>
      </c>
      <c r="F88" s="3">
        <f t="shared" si="1"/>
        <v>287</v>
      </c>
      <c r="G88" s="10">
        <v>130</v>
      </c>
      <c r="H88" s="4" t="s">
        <v>23</v>
      </c>
      <c r="I88" s="4" t="s">
        <v>1066</v>
      </c>
    </row>
    <row r="89" spans="1:9" ht="43.2" x14ac:dyDescent="0.3">
      <c r="A89" s="3">
        <v>2022</v>
      </c>
      <c r="B89" s="3" t="s">
        <v>9</v>
      </c>
      <c r="C89" s="4" t="s">
        <v>1002</v>
      </c>
      <c r="D89" s="4" t="s">
        <v>1003</v>
      </c>
      <c r="E89" s="5">
        <v>0.77430555555555547</v>
      </c>
      <c r="F89" s="3">
        <f t="shared" si="1"/>
        <v>417</v>
      </c>
      <c r="G89" s="10"/>
      <c r="H89" s="4" t="s">
        <v>23</v>
      </c>
      <c r="I89" s="4" t="s">
        <v>1067</v>
      </c>
    </row>
    <row r="90" spans="1:9" ht="28.8" x14ac:dyDescent="0.3">
      <c r="A90" s="3">
        <v>2022</v>
      </c>
      <c r="B90" s="3" t="s">
        <v>12</v>
      </c>
      <c r="C90" s="4" t="s">
        <v>1004</v>
      </c>
      <c r="D90" s="4" t="s">
        <v>1005</v>
      </c>
      <c r="E90" s="5">
        <v>0.46111111111111108</v>
      </c>
      <c r="F90" s="3">
        <f t="shared" si="1"/>
        <v>133</v>
      </c>
      <c r="G90" s="10">
        <v>284</v>
      </c>
      <c r="H90" s="4" t="s">
        <v>23</v>
      </c>
      <c r="I90" s="4" t="s">
        <v>1066</v>
      </c>
    </row>
    <row r="91" spans="1:9" ht="28.8" x14ac:dyDescent="0.3">
      <c r="A91" s="3">
        <v>2022</v>
      </c>
      <c r="B91" s="3" t="s">
        <v>12</v>
      </c>
      <c r="C91" s="4" t="s">
        <v>1005</v>
      </c>
      <c r="D91" s="4" t="s">
        <v>1006</v>
      </c>
      <c r="E91" s="5">
        <v>0.31944444444444448</v>
      </c>
      <c r="F91" s="3">
        <f t="shared" si="1"/>
        <v>193</v>
      </c>
      <c r="G91" s="10">
        <v>224</v>
      </c>
      <c r="H91" s="4" t="s">
        <v>23</v>
      </c>
      <c r="I91" s="4" t="s">
        <v>1066</v>
      </c>
    </row>
    <row r="92" spans="1:9" ht="28.8" x14ac:dyDescent="0.3">
      <c r="A92" s="3">
        <v>2022</v>
      </c>
      <c r="B92" s="3" t="s">
        <v>12</v>
      </c>
      <c r="C92" s="4" t="s">
        <v>1006</v>
      </c>
      <c r="D92" s="4" t="s">
        <v>1007</v>
      </c>
      <c r="E92" s="5">
        <v>0.62847222222222221</v>
      </c>
      <c r="F92" s="3">
        <f t="shared" si="1"/>
        <v>160</v>
      </c>
      <c r="G92" s="10">
        <v>257</v>
      </c>
      <c r="H92" s="4" t="s">
        <v>23</v>
      </c>
      <c r="I92" s="4" t="s">
        <v>1066</v>
      </c>
    </row>
    <row r="93" spans="1:9" ht="28.8" x14ac:dyDescent="0.3">
      <c r="A93" s="3">
        <v>2022</v>
      </c>
      <c r="B93" s="3" t="s">
        <v>9</v>
      </c>
      <c r="C93" s="4" t="s">
        <v>1007</v>
      </c>
      <c r="D93" s="4" t="s">
        <v>1008</v>
      </c>
      <c r="E93" s="5">
        <v>1.5756944444444445</v>
      </c>
      <c r="F93" s="3">
        <f t="shared" si="1"/>
        <v>417</v>
      </c>
      <c r="G93" s="10"/>
      <c r="H93" s="4" t="s">
        <v>23</v>
      </c>
      <c r="I93" s="4" t="s">
        <v>1068</v>
      </c>
    </row>
    <row r="94" spans="1:9" ht="43.2" x14ac:dyDescent="0.3">
      <c r="A94" s="3">
        <v>2022</v>
      </c>
      <c r="B94" s="3" t="s">
        <v>12</v>
      </c>
      <c r="C94" s="4" t="s">
        <v>1009</v>
      </c>
      <c r="D94" s="4" t="s">
        <v>1010</v>
      </c>
      <c r="E94" s="5">
        <v>2.1659722222222224</v>
      </c>
      <c r="F94" s="3">
        <f t="shared" si="1"/>
        <v>10</v>
      </c>
      <c r="G94" s="10">
        <v>407</v>
      </c>
      <c r="H94" s="4" t="s">
        <v>1039</v>
      </c>
      <c r="I94" s="4" t="s">
        <v>1069</v>
      </c>
    </row>
    <row r="95" spans="1:9" ht="28.8" x14ac:dyDescent="0.3">
      <c r="A95" s="3">
        <v>2022</v>
      </c>
      <c r="B95" s="3" t="s">
        <v>12</v>
      </c>
      <c r="C95" s="4" t="s">
        <v>1011</v>
      </c>
      <c r="D95" s="4" t="s">
        <v>1012</v>
      </c>
      <c r="E95" s="5">
        <v>6.9444444444444434E-2</v>
      </c>
      <c r="F95" s="3">
        <f t="shared" si="1"/>
        <v>117</v>
      </c>
      <c r="G95" s="10">
        <v>300</v>
      </c>
      <c r="H95" s="4" t="s">
        <v>23</v>
      </c>
      <c r="I95" s="4" t="s">
        <v>1066</v>
      </c>
    </row>
    <row r="96" spans="1:9" ht="28.8" x14ac:dyDescent="0.3">
      <c r="A96" s="3">
        <v>2022</v>
      </c>
      <c r="B96" s="3" t="s">
        <v>12</v>
      </c>
      <c r="C96" s="4" t="s">
        <v>1012</v>
      </c>
      <c r="D96" s="4" t="s">
        <v>1013</v>
      </c>
      <c r="E96" s="5">
        <v>0.25</v>
      </c>
      <c r="F96" s="3">
        <f t="shared" si="1"/>
        <v>57</v>
      </c>
      <c r="G96" s="10">
        <v>360</v>
      </c>
      <c r="H96" s="4" t="s">
        <v>23</v>
      </c>
      <c r="I96" s="4" t="s">
        <v>1066</v>
      </c>
    </row>
    <row r="97" spans="1:9" ht="28.8" x14ac:dyDescent="0.3">
      <c r="A97" s="3">
        <v>2022</v>
      </c>
      <c r="B97" s="3" t="s">
        <v>12</v>
      </c>
      <c r="C97" s="4" t="s">
        <v>1013</v>
      </c>
      <c r="D97" s="4" t="s">
        <v>1014</v>
      </c>
      <c r="E97" s="5">
        <v>0.47916666666666669</v>
      </c>
      <c r="F97" s="3">
        <f t="shared" si="1"/>
        <v>27</v>
      </c>
      <c r="G97" s="10">
        <v>390</v>
      </c>
      <c r="H97" s="4" t="s">
        <v>23</v>
      </c>
      <c r="I97" s="4" t="s">
        <v>1066</v>
      </c>
    </row>
    <row r="98" spans="1:9" ht="28.8" x14ac:dyDescent="0.3">
      <c r="A98" s="3">
        <v>2022</v>
      </c>
      <c r="B98" s="3" t="s">
        <v>12</v>
      </c>
      <c r="C98" s="4" t="s">
        <v>1015</v>
      </c>
      <c r="D98" s="4" t="s">
        <v>1016</v>
      </c>
      <c r="E98" s="5">
        <v>0.3298611111111111</v>
      </c>
      <c r="F98" s="3">
        <f t="shared" si="1"/>
        <v>42</v>
      </c>
      <c r="G98" s="10">
        <v>375</v>
      </c>
      <c r="H98" s="4" t="s">
        <v>23</v>
      </c>
      <c r="I98" s="4" t="s">
        <v>1066</v>
      </c>
    </row>
    <row r="99" spans="1:9" ht="43.2" x14ac:dyDescent="0.3">
      <c r="A99" s="3">
        <v>2022</v>
      </c>
      <c r="B99" s="3" t="s">
        <v>12</v>
      </c>
      <c r="C99" s="4" t="s">
        <v>1017</v>
      </c>
      <c r="D99" s="4" t="s">
        <v>1018</v>
      </c>
      <c r="E99" s="5">
        <v>1.4048611111111111</v>
      </c>
      <c r="F99" s="3">
        <f t="shared" si="1"/>
        <v>3</v>
      </c>
      <c r="G99" s="10">
        <v>414</v>
      </c>
      <c r="H99" s="4" t="s">
        <v>1039</v>
      </c>
      <c r="I99" s="4" t="s">
        <v>1069</v>
      </c>
    </row>
    <row r="100" spans="1:9" ht="57.6" x14ac:dyDescent="0.3">
      <c r="A100" s="3">
        <v>2022</v>
      </c>
      <c r="B100" s="3" t="s">
        <v>9</v>
      </c>
      <c r="C100" s="4" t="s">
        <v>1018</v>
      </c>
      <c r="D100" s="4" t="s">
        <v>1019</v>
      </c>
      <c r="E100" s="5">
        <v>9.5138888888888884E-2</v>
      </c>
      <c r="F100" s="3">
        <f t="shared" si="1"/>
        <v>417</v>
      </c>
      <c r="G100" s="10"/>
      <c r="H100" s="4" t="s">
        <v>1038</v>
      </c>
      <c r="I100" s="4" t="s">
        <v>1070</v>
      </c>
    </row>
    <row r="101" spans="1:9" ht="43.2" x14ac:dyDescent="0.3">
      <c r="A101" s="3">
        <v>2022</v>
      </c>
      <c r="B101" s="3" t="s">
        <v>12</v>
      </c>
      <c r="C101" s="4" t="s">
        <v>1020</v>
      </c>
      <c r="D101" s="4" t="s">
        <v>1021</v>
      </c>
      <c r="E101" s="5">
        <v>13.261111111111111</v>
      </c>
      <c r="F101" s="3">
        <f t="shared" si="1"/>
        <v>3</v>
      </c>
      <c r="G101" s="10">
        <v>414</v>
      </c>
      <c r="H101" s="4" t="s">
        <v>1039</v>
      </c>
      <c r="I101" s="4" t="s">
        <v>1069</v>
      </c>
    </row>
    <row r="102" spans="1:9" ht="28.8" x14ac:dyDescent="0.3">
      <c r="A102" s="3">
        <v>2022</v>
      </c>
      <c r="B102" s="3" t="s">
        <v>7</v>
      </c>
      <c r="C102" s="4" t="s">
        <v>1022</v>
      </c>
      <c r="D102" s="4" t="s">
        <v>1023</v>
      </c>
      <c r="E102" s="5">
        <v>0.14097222222222222</v>
      </c>
      <c r="F102" s="3">
        <f t="shared" si="1"/>
        <v>417</v>
      </c>
      <c r="G102" s="10"/>
      <c r="H102" s="4" t="s">
        <v>8</v>
      </c>
      <c r="I102" s="4" t="s">
        <v>1064</v>
      </c>
    </row>
    <row r="103" spans="1:9" ht="43.2" x14ac:dyDescent="0.3">
      <c r="A103" s="3">
        <v>2022</v>
      </c>
      <c r="B103" s="3" t="s">
        <v>12</v>
      </c>
      <c r="C103" s="4" t="s">
        <v>1023</v>
      </c>
      <c r="D103" s="4" t="s">
        <v>1024</v>
      </c>
      <c r="E103" s="5">
        <v>0.68125000000000002</v>
      </c>
      <c r="F103" s="3">
        <f t="shared" si="1"/>
        <v>3</v>
      </c>
      <c r="G103" s="10">
        <v>414</v>
      </c>
      <c r="H103" s="4" t="s">
        <v>1039</v>
      </c>
      <c r="I103" s="4" t="s">
        <v>1071</v>
      </c>
    </row>
    <row r="104" spans="1:9" ht="28.8" x14ac:dyDescent="0.3">
      <c r="A104" s="3">
        <v>2022</v>
      </c>
      <c r="B104" s="3" t="s">
        <v>16</v>
      </c>
      <c r="C104" s="4" t="s">
        <v>1025</v>
      </c>
      <c r="D104" s="4" t="s">
        <v>1026</v>
      </c>
      <c r="E104" s="5">
        <v>0.12152777777777778</v>
      </c>
      <c r="F104" s="3">
        <f t="shared" si="1"/>
        <v>207</v>
      </c>
      <c r="G104" s="10">
        <v>210</v>
      </c>
      <c r="H104" s="4" t="s">
        <v>23</v>
      </c>
      <c r="I104" s="4" t="s">
        <v>1072</v>
      </c>
    </row>
    <row r="105" spans="1:9" ht="43.2" x14ac:dyDescent="0.3">
      <c r="A105" s="3">
        <v>2022</v>
      </c>
      <c r="B105" s="3" t="s">
        <v>9</v>
      </c>
      <c r="C105" s="4" t="s">
        <v>1026</v>
      </c>
      <c r="D105" s="4" t="s">
        <v>1027</v>
      </c>
      <c r="E105" s="5">
        <v>0.20347222222222219</v>
      </c>
      <c r="F105" s="3">
        <f t="shared" si="1"/>
        <v>417</v>
      </c>
      <c r="G105" s="10"/>
      <c r="H105" s="4" t="s">
        <v>1038</v>
      </c>
      <c r="I105" s="4" t="s">
        <v>1073</v>
      </c>
    </row>
    <row r="106" spans="1:9" ht="28.8" x14ac:dyDescent="0.3">
      <c r="A106" s="3">
        <v>2022</v>
      </c>
      <c r="B106" s="3" t="s">
        <v>12</v>
      </c>
      <c r="C106" s="4" t="s">
        <v>1027</v>
      </c>
      <c r="D106" s="4" t="s">
        <v>1028</v>
      </c>
      <c r="E106" s="5">
        <v>3.3937500000000003</v>
      </c>
      <c r="F106" s="3">
        <f t="shared" si="1"/>
        <v>204</v>
      </c>
      <c r="G106" s="10">
        <v>213</v>
      </c>
      <c r="H106" s="4" t="s">
        <v>23</v>
      </c>
      <c r="I106" s="4" t="s">
        <v>1068</v>
      </c>
    </row>
    <row r="107" spans="1:9" ht="43.2" x14ac:dyDescent="0.3">
      <c r="A107" s="3">
        <v>2022</v>
      </c>
      <c r="B107" s="3" t="s">
        <v>7</v>
      </c>
      <c r="C107" s="4" t="s">
        <v>1028</v>
      </c>
      <c r="D107" s="4" t="s">
        <v>1029</v>
      </c>
      <c r="E107" s="5">
        <v>0.1076388888888889</v>
      </c>
      <c r="F107" s="3">
        <f t="shared" si="1"/>
        <v>417</v>
      </c>
      <c r="G107" s="10"/>
      <c r="H107" s="4" t="s">
        <v>23</v>
      </c>
      <c r="I107" s="4" t="s">
        <v>1074</v>
      </c>
    </row>
    <row r="108" spans="1:9" ht="28.8" x14ac:dyDescent="0.3">
      <c r="A108" s="3">
        <v>2022</v>
      </c>
      <c r="B108" s="3" t="s">
        <v>12</v>
      </c>
      <c r="C108" s="4" t="s">
        <v>1029</v>
      </c>
      <c r="D108" s="4" t="s">
        <v>1030</v>
      </c>
      <c r="E108" s="5">
        <v>0.74791666666666667</v>
      </c>
      <c r="F108" s="3">
        <f t="shared" si="1"/>
        <v>204</v>
      </c>
      <c r="G108" s="10">
        <v>213</v>
      </c>
      <c r="H108" s="4" t="s">
        <v>23</v>
      </c>
      <c r="I108" s="4" t="s">
        <v>1068</v>
      </c>
    </row>
    <row r="109" spans="1:9" ht="28.8" x14ac:dyDescent="0.3">
      <c r="A109" s="3">
        <v>2022</v>
      </c>
      <c r="B109" s="3" t="s">
        <v>12</v>
      </c>
      <c r="C109" s="4" t="s">
        <v>1031</v>
      </c>
      <c r="D109" s="4" t="s">
        <v>1032</v>
      </c>
      <c r="E109" s="5">
        <v>3.6041666666666665</v>
      </c>
      <c r="F109" s="3">
        <f t="shared" si="1"/>
        <v>200</v>
      </c>
      <c r="G109" s="10">
        <v>217</v>
      </c>
      <c r="H109" s="4" t="s">
        <v>23</v>
      </c>
      <c r="I109" s="4" t="s">
        <v>1068</v>
      </c>
    </row>
  </sheetData>
  <pageMargins left="0.45" right="0.45" top="1.75" bottom="1" header="0.8" footer="0.3"/>
  <pageSetup fitToHeight="0" orientation="landscape" r:id="rId1"/>
  <headerFooter>
    <oddHeader>&amp;C&amp;"Times New Roman,Bold"&amp;14BIG RIVERS ELECTRIC CORPORATION
Case No. 2023-00310
GADS Data for Wilson</oddHeader>
    <oddFooter>&amp;L&amp;"Times New Roman,Bold"Case No. 2023-00310
Attachment to Response to SC 2-10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'2022'!Print_Titles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Burden, Jason</dc:creator>
  <cp:lastModifiedBy>Wall, Jill</cp:lastModifiedBy>
  <cp:lastPrinted>2024-02-01T22:18:52Z</cp:lastPrinted>
  <dcterms:created xsi:type="dcterms:W3CDTF">2024-01-29T21:35:07Z</dcterms:created>
  <dcterms:modified xsi:type="dcterms:W3CDTF">2024-02-05T17:33:13Z</dcterms:modified>
</cp:coreProperties>
</file>