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Montgomery CountyNo. 1  ARF App/ARF Application Forms - Montgomery District No. 1/Responses DR 1/"/>
    </mc:Choice>
  </mc:AlternateContent>
  <xr:revisionPtr revIDLastSave="2" documentId="8_{25C6D0A5-3B8F-49C3-BD0A-02D0ABAD5A32}" xr6:coauthVersionLast="47" xr6:coauthVersionMax="47" xr10:uidLastSave="{0FC3DE40-C763-4B8E-9A89-EF3568B54084}"/>
  <bookViews>
    <workbookView xWindow="-120" yWindow="-120" windowWidth="24240" windowHeight="13020" xr2:uid="{A40BE8FC-2013-4797-B014-7EF99F03CE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G21" i="1" s="1"/>
  <c r="G14" i="1"/>
  <c r="G7" i="1"/>
</calcChain>
</file>

<file path=xl/sharedStrings.xml><?xml version="1.0" encoding="utf-8"?>
<sst xmlns="http://schemas.openxmlformats.org/spreadsheetml/2006/main" count="21" uniqueCount="9">
  <si>
    <t>Calendar Year 2021 (2021 Annual Report)</t>
  </si>
  <si>
    <t>Water Purchased</t>
  </si>
  <si>
    <t>Avg. Cost</t>
  </si>
  <si>
    <t>Gallons</t>
  </si>
  <si>
    <t>Cost</t>
  </si>
  <si>
    <t>per Gallon</t>
  </si>
  <si>
    <t xml:space="preserve"> Mt. Sterling Water &amp; Sewer</t>
  </si>
  <si>
    <t>Calendar Year 2022 (2022 Annual Report)</t>
  </si>
  <si>
    <t>Calendar Year 2023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</si>
</sst>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_(&quot;$&quot;* #,##0.00000_);_(&quot;$&quot;* \(#,##0.00000\);_(&quot;$&quot;* &quot;-&quot;_);_(@_)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7" fontId="1" fillId="0" borderId="1" xfId="0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0" xfId="0" applyNumberFormat="1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1" fillId="0" borderId="1" xfId="0" applyNumberFormat="1" applyFont="1" applyBorder="1" applyAlignment="1">
      <alignment horizontal="center"/>
    </xf>
    <xf numFmtId="42" fontId="1" fillId="0" borderId="0" xfId="0" applyNumberFormat="1" applyFont="1"/>
    <xf numFmtId="164" fontId="1" fillId="0" borderId="0" xfId="0" applyNumberFormat="1" applyFont="1"/>
    <xf numFmtId="37" fontId="1" fillId="0" borderId="1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24B8-AE50-4C66-9203-A488AC150F78}">
  <dimension ref="A3:G21"/>
  <sheetViews>
    <sheetView tabSelected="1" topLeftCell="A2" workbookViewId="0">
      <selection activeCell="E19" sqref="E19"/>
    </sheetView>
  </sheetViews>
  <sheetFormatPr defaultRowHeight="18" x14ac:dyDescent="0.25"/>
  <cols>
    <col min="1" max="1" width="40.140625" style="2" customWidth="1"/>
    <col min="2" max="2" width="1.7109375" style="2" customWidth="1"/>
    <col min="3" max="3" width="18.7109375" style="2" customWidth="1"/>
    <col min="4" max="4" width="1.7109375" style="2" customWidth="1"/>
    <col min="5" max="5" width="18.7109375" style="6" customWidth="1"/>
    <col min="6" max="6" width="1.7109375" style="2" customWidth="1"/>
    <col min="7" max="7" width="18.7109375" style="6" customWidth="1"/>
    <col min="8" max="8" width="1.7109375" style="2" customWidth="1"/>
    <col min="9" max="9" width="9.140625" style="2"/>
    <col min="10" max="10" width="1.7109375" style="2" customWidth="1"/>
    <col min="11" max="16384" width="9.140625" style="2"/>
  </cols>
  <sheetData>
    <row r="3" spans="1:7" x14ac:dyDescent="0.25">
      <c r="A3" s="8" t="s">
        <v>0</v>
      </c>
      <c r="B3" s="8"/>
      <c r="C3" s="8"/>
      <c r="D3" s="8"/>
      <c r="E3" s="8"/>
      <c r="F3" s="8"/>
      <c r="G3" s="8"/>
    </row>
    <row r="4" spans="1:7" x14ac:dyDescent="0.25">
      <c r="C4" s="9" t="s">
        <v>1</v>
      </c>
      <c r="D4" s="9"/>
      <c r="E4" s="9"/>
      <c r="F4" s="9"/>
      <c r="G4" s="9"/>
    </row>
    <row r="5" spans="1:7" x14ac:dyDescent="0.25">
      <c r="C5" s="3"/>
      <c r="D5" s="3"/>
      <c r="E5" s="4"/>
      <c r="F5" s="3"/>
      <c r="G5" s="4" t="s">
        <v>2</v>
      </c>
    </row>
    <row r="6" spans="1:7" x14ac:dyDescent="0.25">
      <c r="C6" s="1" t="s">
        <v>3</v>
      </c>
      <c r="E6" s="5" t="s">
        <v>4</v>
      </c>
      <c r="G6" s="5" t="s">
        <v>5</v>
      </c>
    </row>
    <row r="7" spans="1:7" x14ac:dyDescent="0.25">
      <c r="A7" s="2" t="s">
        <v>6</v>
      </c>
      <c r="C7" s="2">
        <v>40912000</v>
      </c>
      <c r="E7" s="6">
        <v>129690</v>
      </c>
      <c r="G7" s="7">
        <f>ROUND(E7/C7,5)</f>
        <v>3.1700000000000001E-3</v>
      </c>
    </row>
    <row r="10" spans="1:7" x14ac:dyDescent="0.25">
      <c r="A10" s="8" t="s">
        <v>7</v>
      </c>
      <c r="B10" s="8"/>
      <c r="C10" s="8"/>
      <c r="D10" s="8"/>
      <c r="E10" s="8"/>
      <c r="F10" s="8"/>
      <c r="G10" s="8"/>
    </row>
    <row r="11" spans="1:7" x14ac:dyDescent="0.25">
      <c r="C11" s="9" t="s">
        <v>1</v>
      </c>
      <c r="D11" s="9"/>
      <c r="E11" s="9"/>
      <c r="F11" s="9"/>
      <c r="G11" s="9"/>
    </row>
    <row r="12" spans="1:7" x14ac:dyDescent="0.25">
      <c r="C12" s="3"/>
      <c r="D12" s="3"/>
      <c r="E12" s="4"/>
      <c r="F12" s="3"/>
      <c r="G12" s="4" t="s">
        <v>2</v>
      </c>
    </row>
    <row r="13" spans="1:7" x14ac:dyDescent="0.25">
      <c r="C13" s="1" t="s">
        <v>3</v>
      </c>
      <c r="E13" s="5" t="s">
        <v>4</v>
      </c>
      <c r="G13" s="5" t="s">
        <v>5</v>
      </c>
    </row>
    <row r="14" spans="1:7" x14ac:dyDescent="0.25">
      <c r="A14" s="2" t="s">
        <v>6</v>
      </c>
      <c r="C14" s="2">
        <v>43790000</v>
      </c>
      <c r="E14" s="6">
        <v>143183</v>
      </c>
      <c r="G14" s="7">
        <f>ROUND(E14/C14,5)</f>
        <v>3.2699999999999999E-3</v>
      </c>
    </row>
    <row r="17" spans="1:7" x14ac:dyDescent="0.25">
      <c r="A17" s="8" t="s">
        <v>8</v>
      </c>
      <c r="B17" s="8"/>
      <c r="C17" s="8"/>
      <c r="D17" s="8"/>
      <c r="E17" s="8"/>
      <c r="F17" s="8"/>
      <c r="G17" s="8"/>
    </row>
    <row r="18" spans="1:7" x14ac:dyDescent="0.25">
      <c r="C18" s="9" t="s">
        <v>1</v>
      </c>
      <c r="D18" s="9"/>
      <c r="E18" s="9"/>
      <c r="F18" s="9"/>
      <c r="G18" s="9"/>
    </row>
    <row r="19" spans="1:7" x14ac:dyDescent="0.25">
      <c r="C19" s="3"/>
      <c r="D19" s="3"/>
      <c r="E19" s="4"/>
      <c r="F19" s="3"/>
      <c r="G19" s="4" t="s">
        <v>2</v>
      </c>
    </row>
    <row r="20" spans="1:7" x14ac:dyDescent="0.25">
      <c r="C20" s="1" t="s">
        <v>3</v>
      </c>
      <c r="E20" s="5" t="s">
        <v>4</v>
      </c>
      <c r="G20" s="5" t="s">
        <v>5</v>
      </c>
    </row>
    <row r="21" spans="1:7" x14ac:dyDescent="0.25">
      <c r="A21" s="2" t="s">
        <v>6</v>
      </c>
      <c r="C21" s="2">
        <v>24081833</v>
      </c>
      <c r="E21" s="6">
        <f>ROUND(C21*(3.4/1000),0)</f>
        <v>81878</v>
      </c>
      <c r="G21" s="7">
        <f>ROUND(E21/C21,5)</f>
        <v>3.3999999999999998E-3</v>
      </c>
    </row>
  </sheetData>
  <mergeCells count="6">
    <mergeCell ref="C18:G18"/>
    <mergeCell ref="A3:G3"/>
    <mergeCell ref="C4:G4"/>
    <mergeCell ref="A10:G10"/>
    <mergeCell ref="C11:G11"/>
    <mergeCell ref="A17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Mark Frost</cp:lastModifiedBy>
  <cp:lastPrinted>2023-10-12T16:18:58Z</cp:lastPrinted>
  <dcterms:created xsi:type="dcterms:W3CDTF">2023-09-29T19:43:07Z</dcterms:created>
  <dcterms:modified xsi:type="dcterms:W3CDTF">2023-10-12T16:19:14Z</dcterms:modified>
</cp:coreProperties>
</file>