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HCWD-FILESRV01\Financial\Rate Adjustments\2023\Third Request for Information\"/>
    </mc:Choice>
  </mc:AlternateContent>
  <xr:revisionPtr revIDLastSave="0" documentId="8_{ACC5F07E-6B13-4707-8685-433239C1529E}" xr6:coauthVersionLast="47" xr6:coauthVersionMax="47" xr10:uidLastSave="{00000000-0000-0000-0000-000000000000}"/>
  <bookViews>
    <workbookView xWindow="-120" yWindow="-120" windowWidth="29040" windowHeight="15840" xr2:uid="{E24348D7-16F2-4CD6-A428-0C01FAEDFBC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<sst xmlns="http://schemas.openxmlformats.org/spreadsheetml/2006/main" count="396" uniqueCount="110">
  <si>
    <t>PSC THIRD REQUEST FOR INFORMATION</t>
  </si>
  <si>
    <t>1.</t>
  </si>
  <si>
    <t>Account Number</t>
  </si>
  <si>
    <t>Account Name</t>
  </si>
  <si>
    <t>Opening Balance 01/01/2022</t>
  </si>
  <si>
    <t>Debit</t>
  </si>
  <si>
    <t>Credit</t>
  </si>
  <si>
    <t>Closing Balance 12/31/2022</t>
  </si>
  <si>
    <t>Sewer Billing Fee - Etown</t>
  </si>
  <si>
    <t>Miscellaneous Service Revenues</t>
  </si>
  <si>
    <t>46710 - Sewer Billing Fee - Etown (Balance forward As of 01/01/2022)</t>
  </si>
  <si>
    <t>RECORD SEWER BILLING FEE</t>
  </si>
  <si>
    <t>GJ</t>
  </si>
  <si>
    <t>January Totals for 46710 Sewer Billing Fee - Etown</t>
  </si>
  <si>
    <t>February Totals for 46710 Sewer Billing Fee - Etown</t>
  </si>
  <si>
    <t>March Totals for 46710 Sewer Billing Fee - Etown</t>
  </si>
  <si>
    <t>April Totals for 46710 Sewer Billing Fee - Etown</t>
  </si>
  <si>
    <t>May Totals for 46710 Sewer Billing Fee - Etown</t>
  </si>
  <si>
    <t>June Totals for 46710 Sewer Billing Fee - Etown</t>
  </si>
  <si>
    <t>July Totals for 46710 Sewer Billing Fee - Etown</t>
  </si>
  <si>
    <t>August Totals for 46710 Sewer Billing Fee - Etown</t>
  </si>
  <si>
    <t>September Totals for 46710 Sewer Billing Fee - Etown</t>
  </si>
  <si>
    <t>October Totals for 46710 Sewer Billing Fee - Etown</t>
  </si>
  <si>
    <t>November Totals for 46710 Sewer Billing Fee - Etown</t>
  </si>
  <si>
    <t>December Totals for 46710 Sewer Billing Fee - Etown</t>
  </si>
  <si>
    <t>Totals for 46710 - Sewer Billing Fee - Etown</t>
  </si>
  <si>
    <t>Balance</t>
  </si>
  <si>
    <t>Journal</t>
  </si>
  <si>
    <t>Memo/Description</t>
  </si>
  <si>
    <t>Posted Date</t>
  </si>
  <si>
    <t>47100 - Miscellaneous Service Revenues (Balance forward As of 01/01/2022)</t>
  </si>
  <si>
    <t>Bills</t>
  </si>
  <si>
    <t>Adjustments</t>
  </si>
  <si>
    <t>Adjusments</t>
  </si>
  <si>
    <t>Invoice - Hardin County Water District 1 Sewer: Sewer Turn Off's for January 2022</t>
  </si>
  <si>
    <t>Invoice - Sugar Shack Waters: Technician Fee</t>
  </si>
  <si>
    <t>January Totals for 47100 Miscellaneous Service Revenues</t>
  </si>
  <si>
    <t>Invoice - Hardin County Water District 1 Sewer: January Sewer Readings</t>
  </si>
  <si>
    <t>Payments</t>
  </si>
  <si>
    <t>February Totals for 47100 Miscellaneous Service Revenues</t>
  </si>
  <si>
    <t>Invoice - Hardin County Water District 1 Sewer: February Sewer Readings</t>
  </si>
  <si>
    <t>Invoice - Hardin County Water District 1 Sewer: Sewer Turnoffs for February 2022</t>
  </si>
  <si>
    <t>Invoice - Hardin County Water District 1 Sewer: Sewer Turn Off's for March 2022</t>
  </si>
  <si>
    <t>Record Charges</t>
  </si>
  <si>
    <t>Record Adjustments</t>
  </si>
  <si>
    <t>Write Offs</t>
  </si>
  <si>
    <t>March Totals for 47100 Miscellaneous Service Revenues</t>
  </si>
  <si>
    <t>Invoice - Hardin County Water District 1 Sewer: March Sewer Readings</t>
  </si>
  <si>
    <t>Invoice - Hardin County Water District 1 Sewer: Sewer Turn Off's for April 2022</t>
  </si>
  <si>
    <t>April Totals for 47100 Miscellaneous Service Revenues</t>
  </si>
  <si>
    <t>Invoice - Hardin County Water District 1 Sewer: April Sewer Readings</t>
  </si>
  <si>
    <t>Invoice - Hardin County Water District 1 Sewer: Sewer Turn Off's for May 2022</t>
  </si>
  <si>
    <t>Invoice - Hardin County Water District 1 Sewer: May Sewer Readings</t>
  </si>
  <si>
    <t>May Totals for 47100 Miscellaneous Service Revenues</t>
  </si>
  <si>
    <t>Invoice - Hardin County Water District 1 Sewer: 101 Cambridge</t>
  </si>
  <si>
    <t>Invoice - Hardin County Water District 1 Sewer: 155 Applewood</t>
  </si>
  <si>
    <t>Invoice - Hardin County Water District 1 Sewer: 243 Emmaus-Finalized Account</t>
  </si>
  <si>
    <t>Invoice - Hardin County Water District 1 Sewer: 3789 Doe Run</t>
  </si>
  <si>
    <t>Invoice - Hardin County Water District 1 Sewer: 4420 Wilson</t>
  </si>
  <si>
    <t>Invoice - Hardin County Water District 1 Sewer: 4700 Wilson</t>
  </si>
  <si>
    <t>Invoice - Hardin County Water District 1 Sewer: 5197 Wilson</t>
  </si>
  <si>
    <t>Invoice - Hardin County Water District 1 Sewer: 6636 Wilson 1</t>
  </si>
  <si>
    <t>Invoice - Hardin County Water District 1 Sewer: 6636 Wilson 4</t>
  </si>
  <si>
    <t>June Totals for 47100 Miscellaneous Service Revenues</t>
  </si>
  <si>
    <t>Invoice - Hardin County Water District 1 Sewer: June Sewer Readings</t>
  </si>
  <si>
    <t>Invoice - Hardin County Water District 1 Sewer: 115 Warwick</t>
  </si>
  <si>
    <t>Invoice - Hardin County Water District 1 Sewer: 4474 Wilson</t>
  </si>
  <si>
    <t>Invoice - Hardin County Water District 1 Sewer: 4700 Wilson Account Finalized</t>
  </si>
  <si>
    <t>Charges</t>
  </si>
  <si>
    <t>July Totals for 47100 Miscellaneous Service Revenues</t>
  </si>
  <si>
    <t>Invoice - Hardin County Water District 1 Sewer: July Sewer Readings</t>
  </si>
  <si>
    <t>Invoice - Hardin County Water District 1 Sewer: 115 Warwick Circle</t>
  </si>
  <si>
    <t>Invoice - Hardin County Water District 1 Sewer: 149 Boundary</t>
  </si>
  <si>
    <t>Invoice - Hardin County Water District 1 Sewer: 3801 Deer Haven</t>
  </si>
  <si>
    <t>August Totals for 47100 Miscellaneous Service Revenues</t>
  </si>
  <si>
    <t>Invoice - Hardin County Water District 1 Sewer: August Sewer Readings</t>
  </si>
  <si>
    <t>Invoice - Hardin County Water District 1 Sewer: 207 Emmaus Circle</t>
  </si>
  <si>
    <t>September Totals for 47100 Miscellaneous Service Revenues</t>
  </si>
  <si>
    <t>Invoice - Hardin County Water District 1 Sewer: September Sewer Readings</t>
  </si>
  <si>
    <t>Invoice - Hardin County Water District 1 Sewer: 115 Warwick Circle 4</t>
  </si>
  <si>
    <t>Invoice - Hardin County Water District 1 Sewer: 120 W Mandarin</t>
  </si>
  <si>
    <t>Invoice - Hardin County Water District 1 Sewer: 156 Applewood</t>
  </si>
  <si>
    <t>Invoice - Hardin County Water District 1 Sewer: 184 Applewood</t>
  </si>
  <si>
    <t>Invoice - Hardin County Water District 1 Sewer: 2815 Deer Haven</t>
  </si>
  <si>
    <t>Invoice - Hardin County Water District 1 Sewer: 3805 Deer Haven</t>
  </si>
  <si>
    <t>Invoice - Hardin County Water District 1 Sewer: 424 Black Raven Ct</t>
  </si>
  <si>
    <t>Invoice - Hardin County Water District 1 Sewer: 4648 Wilson</t>
  </si>
  <si>
    <t>Invoice - Hardin County Water District 1 Sewer: 6694 S WILSON</t>
  </si>
  <si>
    <t>Invoice - Hardin County Water District 1 Sewer: 6975 Dixie</t>
  </si>
  <si>
    <t>October Totals for 47100 Miscellaneous Service Revenues</t>
  </si>
  <si>
    <t>Invoice - Hardin County Water District 1 Sewer: October Sewer Readings</t>
  </si>
  <si>
    <t>Invoice - Hardin County Water District 1 Sewer: 113 APPLEWOOD LN. ELIZABETHTOWN KY 42701</t>
  </si>
  <si>
    <t>Invoice - Hardin County Water District 1 Sewer: 340 EMMAUS ELIZABETHTOWN KY 42701</t>
  </si>
  <si>
    <t>Invoice - Hardin County Water District 1 Sewer: 343 EMMAUS E'TOWN KY 42701</t>
  </si>
  <si>
    <t>Invoice - Hardin County Water District 1 Sewer: 3801 DEER HAVEN E-TOWN KY 42701</t>
  </si>
  <si>
    <t>Invoice - Hardin County Water District 1 Sewer: 4420 WILSON E-TOWN KY 42701</t>
  </si>
  <si>
    <t>Invoice - Hardin County Water District 1 Sewer: 6622 WILSON 2 ELIZABETHTOWN KY 42701</t>
  </si>
  <si>
    <t>November Totals for 47100 Miscellaneous Service Revenues</t>
  </si>
  <si>
    <t>Invoice - Hardin County Water District 1 Sewer: November Sewer Readings</t>
  </si>
  <si>
    <t>Invoice - Hardin County Water District 1 Sewer: 115 WARWICK CIRCLE 4 ELIZABETHTOWN KY 42701</t>
  </si>
  <si>
    <t>Invoice - Hardin County Water District 1 Sewer: 166 WAR ADMIRAL ELIZABETHTOWN KY 42701</t>
  </si>
  <si>
    <t>Invoice - Hardin County Water District 1 Sewer: 3805 DEER HAVEN E'TOWN KY 42701</t>
  </si>
  <si>
    <t>Invoice - Hardin County Water District 1 Sewer: 4648 WILSON E'TOWN KY 42701</t>
  </si>
  <si>
    <t>Invoice - Hardin County Water District 1 Sewer: 58 ERNEST R KOUMA ELIZABETHTOWN KY 42701</t>
  </si>
  <si>
    <t>Invoice - Hardin County Water District 1 Sewer: 7024 DIXIE C ELIZABETHTOWN KY 42701</t>
  </si>
  <si>
    <t>Invoice - Hardin County Water District 1 Sewer: 747 BATTLE TRAINING E'TOWN KY 42701</t>
  </si>
  <si>
    <t>December Totals for 47100 Miscellaneous Service Revenues</t>
  </si>
  <si>
    <t>Fees charged to the City of Elizabethtown for billing for their sewer service.</t>
  </si>
  <si>
    <t>Totals for 47100 Miscellaneous Service Revenues</t>
  </si>
  <si>
    <t>Nonrecurring charges; Charges for reading HCWD1 sewer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</si>
</sst>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</font>
    <font>
      <b/>
      <sz val="9"/>
      <name val="Arial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theme="1"/>
      <name val="Verdana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EDEE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4" fontId="6" fillId="0" borderId="0" xfId="0" applyNumberFormat="1" applyFont="1" applyAlignment="1">
      <alignment horizontal="right" vertical="top" indent="1"/>
    </xf>
    <xf numFmtId="0" fontId="0" fillId="0" borderId="0" xfId="0" applyAlignment="1">
      <alignment horizontal="left" vertical="top" wrapText="1" indent="1"/>
    </xf>
    <xf numFmtId="14" fontId="6" fillId="0" borderId="0" xfId="0" applyNumberFormat="1" applyFont="1" applyAlignment="1">
      <alignment horizontal="left" vertical="top" indent="1"/>
    </xf>
    <xf numFmtId="49" fontId="6" fillId="0" borderId="0" xfId="0" applyNumberFormat="1" applyFont="1" applyAlignment="1">
      <alignment horizontal="left" vertical="top" indent="1"/>
    </xf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4" fontId="8" fillId="0" borderId="0" xfId="0" applyNumberFormat="1" applyFont="1" applyAlignment="1">
      <alignment horizontal="right" vertical="top" wrapText="1" indent="1"/>
    </xf>
    <xf numFmtId="4" fontId="9" fillId="0" borderId="1" xfId="0" applyNumberFormat="1" applyFont="1" applyBorder="1" applyAlignment="1">
      <alignment horizontal="right" vertical="top" inden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49" fontId="9" fillId="2" borderId="0" xfId="0" applyNumberFormat="1" applyFont="1" applyFill="1" applyAlignment="1">
      <alignment horizontal="left" vertical="top" indent="1"/>
    </xf>
    <xf numFmtId="0" fontId="10" fillId="0" borderId="0" xfId="0" applyFont="1"/>
    <xf numFmtId="0" fontId="2" fillId="3" borderId="0" xfId="0" quotePrefix="1" applyFont="1" applyFill="1"/>
    <xf numFmtId="0" fontId="3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top" wrapText="1"/>
    </xf>
    <xf numFmtId="0" fontId="0" fillId="3" borderId="0" xfId="0" applyFill="1"/>
    <xf numFmtId="43" fontId="0" fillId="3" borderId="0" xfId="1" applyFont="1" applyFill="1"/>
    <xf numFmtId="164" fontId="0" fillId="0" borderId="0" xfId="0" applyNumberFormat="1"/>
    <xf numFmtId="0" fontId="7" fillId="0" borderId="0" xfId="0" applyFont="1" applyAlignment="1">
      <alignment horizontal="left" vertical="top" wrapText="1"/>
    </xf>
    <xf numFmtId="43" fontId="2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4F7C6-4B56-4E3E-94BC-07B2BA01C80F}">
  <dimension ref="A1:J589"/>
  <sheetViews>
    <sheetView tabSelected="1" workbookViewId="0">
      <selection activeCell="A218" sqref="A218:J649"/>
    </sheetView>
  </sheetViews>
  <sheetFormatPr defaultRowHeight="15" x14ac:dyDescent="0.25"/>
  <cols>
    <col min="1" max="1" width="10.140625" customWidth="1"/>
    <col min="2" max="2" width="14.85546875" customWidth="1"/>
    <col min="3" max="3" width="39.5703125" customWidth="1"/>
    <col min="4" max="4" width="14.85546875" bestFit="1" customWidth="1"/>
    <col min="5" max="5" width="10.28515625" bestFit="1" customWidth="1"/>
    <col min="6" max="6" width="12.5703125" bestFit="1" customWidth="1"/>
    <col min="7" max="7" width="14.5703125" customWidth="1"/>
    <col min="8" max="8" width="3.5703125" customWidth="1"/>
    <col min="9" max="9" width="12.5703125" bestFit="1" customWidth="1"/>
    <col min="10" max="10" width="13.5703125" bestFit="1" customWidth="1"/>
  </cols>
  <sheetData>
    <row r="1" spans="1:10" s="13" customFormat="1" ht="15.75" x14ac:dyDescent="0.25">
      <c r="A1" s="13" t="s">
        <v>0</v>
      </c>
    </row>
    <row r="3" spans="1:10" ht="24" customHeight="1" x14ac:dyDescent="0.25">
      <c r="A3" s="14" t="s">
        <v>1</v>
      </c>
      <c r="B3" s="15" t="s">
        <v>2</v>
      </c>
      <c r="C3" s="15" t="s">
        <v>3</v>
      </c>
      <c r="D3" s="16" t="s">
        <v>4</v>
      </c>
      <c r="E3" s="15" t="s">
        <v>5</v>
      </c>
      <c r="F3" s="17" t="s">
        <v>6</v>
      </c>
      <c r="G3" s="17" t="s">
        <v>7</v>
      </c>
    </row>
    <row r="4" spans="1:10" x14ac:dyDescent="0.25">
      <c r="A4" s="18"/>
      <c r="B4" s="18">
        <v>46710</v>
      </c>
      <c r="C4" s="18" t="s">
        <v>8</v>
      </c>
      <c r="D4" s="19">
        <v>0</v>
      </c>
      <c r="E4" s="19">
        <v>0</v>
      </c>
      <c r="F4" s="19">
        <v>228898.67</v>
      </c>
      <c r="G4" s="19">
        <v>-228898.67</v>
      </c>
      <c r="I4" t="s">
        <v>107</v>
      </c>
    </row>
    <row r="5" spans="1:10" x14ac:dyDescent="0.25">
      <c r="A5" s="18"/>
      <c r="B5" s="18">
        <v>47100</v>
      </c>
      <c r="C5" s="18" t="s">
        <v>9</v>
      </c>
      <c r="D5" s="19">
        <v>0</v>
      </c>
      <c r="E5" s="19">
        <v>1530.07</v>
      </c>
      <c r="F5" s="19">
        <v>267526.02</v>
      </c>
      <c r="G5" s="19">
        <v>-265995.95</v>
      </c>
      <c r="I5" t="s">
        <v>109</v>
      </c>
    </row>
    <row r="6" spans="1:10" ht="15.75" thickBot="1" x14ac:dyDescent="0.3">
      <c r="G6" s="22">
        <f>SUM(G4:G5)</f>
        <v>-494894.62</v>
      </c>
    </row>
    <row r="7" spans="1:10" ht="15.75" thickTop="1" x14ac:dyDescent="0.25"/>
    <row r="8" spans="1:10" x14ac:dyDescent="0.25">
      <c r="A8" s="11" t="s">
        <v>10</v>
      </c>
      <c r="B8" s="11"/>
      <c r="C8" s="11"/>
      <c r="D8" s="11"/>
      <c r="E8" s="11"/>
      <c r="F8" s="11"/>
      <c r="G8" s="11"/>
      <c r="H8" s="11"/>
      <c r="I8" s="11"/>
      <c r="J8" s="1"/>
    </row>
    <row r="9" spans="1:10" x14ac:dyDescent="0.25">
      <c r="A9" s="10"/>
      <c r="B9" s="12" t="s">
        <v>29</v>
      </c>
      <c r="C9" s="12" t="s">
        <v>28</v>
      </c>
      <c r="D9" s="12" t="s">
        <v>27</v>
      </c>
      <c r="E9" s="12" t="s">
        <v>5</v>
      </c>
      <c r="F9" s="12" t="s">
        <v>6</v>
      </c>
      <c r="G9" s="12" t="s">
        <v>26</v>
      </c>
      <c r="H9" s="2"/>
      <c r="I9" s="2"/>
      <c r="J9" s="1"/>
    </row>
    <row r="10" spans="1:10" x14ac:dyDescent="0.25">
      <c r="A10" s="2"/>
      <c r="B10" s="3">
        <v>44592</v>
      </c>
      <c r="C10" s="5" t="s">
        <v>11</v>
      </c>
      <c r="D10" s="4" t="s">
        <v>12</v>
      </c>
      <c r="E10" s="1"/>
      <c r="F10" s="1">
        <v>18958.939999999999</v>
      </c>
      <c r="G10" s="1">
        <v>-18958.939999999999</v>
      </c>
    </row>
    <row r="11" spans="1:10" ht="15" customHeight="1" x14ac:dyDescent="0.25">
      <c r="A11" s="6"/>
      <c r="B11" s="21" t="s">
        <v>13</v>
      </c>
      <c r="C11" s="21"/>
      <c r="D11" s="21"/>
      <c r="E11" s="7">
        <v>0</v>
      </c>
      <c r="F11" s="7">
        <v>18958.939999999999</v>
      </c>
      <c r="G11" s="6"/>
    </row>
    <row r="12" spans="1:10" x14ac:dyDescent="0.25">
      <c r="A12" s="2"/>
      <c r="B12" s="3">
        <v>44620</v>
      </c>
      <c r="C12" s="5" t="s">
        <v>11</v>
      </c>
      <c r="D12" s="4" t="s">
        <v>12</v>
      </c>
      <c r="E12" s="1"/>
      <c r="F12" s="1">
        <v>19013.28</v>
      </c>
      <c r="G12" s="1">
        <v>-37972.22</v>
      </c>
    </row>
    <row r="13" spans="1:10" ht="15" customHeight="1" x14ac:dyDescent="0.25">
      <c r="A13" s="6"/>
      <c r="B13" s="21" t="s">
        <v>14</v>
      </c>
      <c r="C13" s="21"/>
      <c r="D13" s="21"/>
      <c r="E13" s="7">
        <v>0</v>
      </c>
      <c r="F13" s="7">
        <v>19013.28</v>
      </c>
      <c r="G13" s="6"/>
    </row>
    <row r="14" spans="1:10" x14ac:dyDescent="0.25">
      <c r="A14" s="2"/>
      <c r="B14" s="3">
        <v>44651</v>
      </c>
      <c r="C14" s="5" t="s">
        <v>11</v>
      </c>
      <c r="D14" s="4" t="s">
        <v>12</v>
      </c>
      <c r="E14" s="1"/>
      <c r="F14" s="1">
        <v>19091.93</v>
      </c>
      <c r="G14" s="1">
        <v>-57064.15</v>
      </c>
    </row>
    <row r="15" spans="1:10" ht="15" customHeight="1" x14ac:dyDescent="0.25">
      <c r="A15" s="6"/>
      <c r="B15" s="21" t="s">
        <v>15</v>
      </c>
      <c r="C15" s="21"/>
      <c r="D15" s="21"/>
      <c r="E15" s="7">
        <v>0</v>
      </c>
      <c r="F15" s="7">
        <v>19091.93</v>
      </c>
      <c r="G15" s="6"/>
    </row>
    <row r="16" spans="1:10" x14ac:dyDescent="0.25">
      <c r="A16" s="2"/>
      <c r="B16" s="3">
        <v>44681</v>
      </c>
      <c r="C16" s="5" t="s">
        <v>11</v>
      </c>
      <c r="D16" s="4" t="s">
        <v>12</v>
      </c>
      <c r="E16" s="1"/>
      <c r="F16" s="1">
        <v>19004.7</v>
      </c>
      <c r="G16" s="1">
        <v>-76068.850000000006</v>
      </c>
    </row>
    <row r="17" spans="1:10" ht="15" customHeight="1" x14ac:dyDescent="0.25">
      <c r="A17" s="6"/>
      <c r="B17" s="21" t="s">
        <v>16</v>
      </c>
      <c r="C17" s="21"/>
      <c r="D17" s="21"/>
      <c r="E17" s="7">
        <v>0</v>
      </c>
      <c r="F17" s="7">
        <v>19004.7</v>
      </c>
      <c r="G17" s="6"/>
    </row>
    <row r="18" spans="1:10" x14ac:dyDescent="0.25">
      <c r="A18" s="2"/>
      <c r="B18" s="3">
        <v>44712</v>
      </c>
      <c r="C18" s="5" t="s">
        <v>11</v>
      </c>
      <c r="D18" s="4" t="s">
        <v>12</v>
      </c>
      <c r="E18" s="1"/>
      <c r="F18" s="1">
        <v>19030.439999999999</v>
      </c>
      <c r="G18" s="1">
        <v>-95099.29</v>
      </c>
    </row>
    <row r="19" spans="1:10" ht="15" customHeight="1" x14ac:dyDescent="0.25">
      <c r="A19" s="6"/>
      <c r="B19" s="21" t="s">
        <v>17</v>
      </c>
      <c r="C19" s="21"/>
      <c r="D19" s="21"/>
      <c r="E19" s="7">
        <v>0</v>
      </c>
      <c r="F19" s="7">
        <v>19030.439999999999</v>
      </c>
      <c r="G19" s="6"/>
    </row>
    <row r="20" spans="1:10" x14ac:dyDescent="0.25">
      <c r="A20" s="2"/>
      <c r="B20" s="3">
        <v>44742</v>
      </c>
      <c r="C20" s="5" t="s">
        <v>11</v>
      </c>
      <c r="D20" s="4" t="s">
        <v>12</v>
      </c>
      <c r="E20" s="1"/>
      <c r="F20" s="1">
        <v>19129.11</v>
      </c>
      <c r="G20" s="1">
        <v>-114228.4</v>
      </c>
    </row>
    <row r="21" spans="1:10" ht="15" customHeight="1" x14ac:dyDescent="0.25">
      <c r="A21" s="6"/>
      <c r="B21" s="21" t="s">
        <v>18</v>
      </c>
      <c r="C21" s="21"/>
      <c r="D21" s="21"/>
      <c r="E21" s="7">
        <v>0</v>
      </c>
      <c r="F21" s="7">
        <v>19129.11</v>
      </c>
      <c r="G21" s="6"/>
    </row>
    <row r="22" spans="1:10" x14ac:dyDescent="0.25">
      <c r="A22" s="2"/>
      <c r="B22" s="3">
        <v>44773</v>
      </c>
      <c r="C22" s="5" t="s">
        <v>11</v>
      </c>
      <c r="D22" s="4" t="s">
        <v>12</v>
      </c>
      <c r="E22" s="1"/>
      <c r="F22" s="1">
        <v>19089.07</v>
      </c>
      <c r="G22" s="1">
        <v>-133317.47</v>
      </c>
    </row>
    <row r="23" spans="1:10" ht="15" customHeight="1" x14ac:dyDescent="0.25">
      <c r="A23" s="6"/>
      <c r="B23" s="21" t="s">
        <v>19</v>
      </c>
      <c r="C23" s="21"/>
      <c r="D23" s="21"/>
      <c r="E23" s="7">
        <v>0</v>
      </c>
      <c r="F23" s="7">
        <v>19089.07</v>
      </c>
      <c r="G23" s="6"/>
      <c r="J23" s="20"/>
    </row>
    <row r="24" spans="1:10" x14ac:dyDescent="0.25">
      <c r="A24" s="2"/>
      <c r="B24" s="3">
        <v>44804</v>
      </c>
      <c r="C24" s="5" t="s">
        <v>11</v>
      </c>
      <c r="D24" s="4" t="s">
        <v>12</v>
      </c>
      <c r="E24" s="1"/>
      <c r="F24" s="1">
        <v>19097.650000000001</v>
      </c>
      <c r="G24" s="1">
        <v>-152415.12</v>
      </c>
      <c r="J24" s="20"/>
    </row>
    <row r="25" spans="1:10" ht="15" customHeight="1" x14ac:dyDescent="0.25">
      <c r="A25" s="6"/>
      <c r="B25" s="21" t="s">
        <v>20</v>
      </c>
      <c r="C25" s="21"/>
      <c r="D25" s="21"/>
      <c r="E25" s="7">
        <v>0</v>
      </c>
      <c r="F25" s="7">
        <v>19097.650000000001</v>
      </c>
      <c r="G25" s="6"/>
    </row>
    <row r="26" spans="1:10" x14ac:dyDescent="0.25">
      <c r="A26" s="2"/>
      <c r="B26" s="3">
        <v>44834</v>
      </c>
      <c r="C26" s="5" t="s">
        <v>11</v>
      </c>
      <c r="D26" s="4" t="s">
        <v>12</v>
      </c>
      <c r="E26" s="1"/>
      <c r="F26" s="1">
        <v>19109.09</v>
      </c>
      <c r="G26" s="1">
        <v>-171524.21</v>
      </c>
    </row>
    <row r="27" spans="1:10" ht="15" customHeight="1" x14ac:dyDescent="0.25">
      <c r="A27" s="6"/>
      <c r="B27" s="21" t="s">
        <v>21</v>
      </c>
      <c r="C27" s="21"/>
      <c r="D27" s="21"/>
      <c r="E27" s="7">
        <v>0</v>
      </c>
      <c r="F27" s="7">
        <v>19109.09</v>
      </c>
      <c r="G27" s="6"/>
    </row>
    <row r="28" spans="1:10" x14ac:dyDescent="0.25">
      <c r="A28" s="2"/>
      <c r="B28" s="3">
        <v>44865</v>
      </c>
      <c r="C28" s="5" t="s">
        <v>11</v>
      </c>
      <c r="D28" s="4" t="s">
        <v>12</v>
      </c>
      <c r="E28" s="1"/>
      <c r="F28" s="1">
        <v>19101.939999999999</v>
      </c>
      <c r="G28" s="1">
        <v>-190626.15</v>
      </c>
    </row>
    <row r="29" spans="1:10" ht="15" customHeight="1" x14ac:dyDescent="0.25">
      <c r="A29" s="6"/>
      <c r="B29" s="21" t="s">
        <v>22</v>
      </c>
      <c r="C29" s="21"/>
      <c r="D29" s="21"/>
      <c r="E29" s="7">
        <v>0</v>
      </c>
      <c r="F29" s="7">
        <v>19101.939999999999</v>
      </c>
      <c r="G29" s="6"/>
    </row>
    <row r="30" spans="1:10" x14ac:dyDescent="0.25">
      <c r="A30" s="2"/>
      <c r="B30" s="3">
        <v>44895</v>
      </c>
      <c r="C30" s="5" t="s">
        <v>11</v>
      </c>
      <c r="D30" s="4" t="s">
        <v>12</v>
      </c>
      <c r="E30" s="1"/>
      <c r="F30" s="1">
        <v>19113.38</v>
      </c>
      <c r="G30" s="1">
        <v>-209739.53</v>
      </c>
    </row>
    <row r="31" spans="1:10" ht="15" customHeight="1" x14ac:dyDescent="0.25">
      <c r="A31" s="6"/>
      <c r="B31" s="21" t="s">
        <v>23</v>
      </c>
      <c r="C31" s="21"/>
      <c r="D31" s="21"/>
      <c r="E31" s="7">
        <v>0</v>
      </c>
      <c r="F31" s="7">
        <v>19113.38</v>
      </c>
      <c r="G31" s="6"/>
    </row>
    <row r="32" spans="1:10" x14ac:dyDescent="0.25">
      <c r="A32" s="2"/>
      <c r="B32" s="3">
        <v>44926</v>
      </c>
      <c r="C32" s="5" t="s">
        <v>11</v>
      </c>
      <c r="D32" s="4" t="s">
        <v>12</v>
      </c>
      <c r="E32" s="1"/>
      <c r="F32" s="1">
        <v>19159.14</v>
      </c>
      <c r="G32" s="1">
        <v>-228898.67</v>
      </c>
    </row>
    <row r="33" spans="1:9" ht="15" customHeight="1" x14ac:dyDescent="0.25">
      <c r="A33" s="6"/>
      <c r="B33" s="21" t="s">
        <v>24</v>
      </c>
      <c r="C33" s="21"/>
      <c r="D33" s="21"/>
      <c r="E33" s="7">
        <v>0</v>
      </c>
      <c r="F33" s="7">
        <v>19159.14</v>
      </c>
      <c r="G33" s="6"/>
    </row>
    <row r="35" spans="1:9" x14ac:dyDescent="0.25">
      <c r="A35" s="11" t="s">
        <v>25</v>
      </c>
      <c r="B35" s="11"/>
      <c r="C35" s="11"/>
      <c r="D35" s="11"/>
      <c r="E35" s="8">
        <v>0</v>
      </c>
      <c r="F35" s="8">
        <v>228898.67</v>
      </c>
      <c r="G35" s="8">
        <v>-228898.67</v>
      </c>
    </row>
    <row r="39" spans="1:9" x14ac:dyDescent="0.25">
      <c r="A39" s="11" t="s">
        <v>30</v>
      </c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B40" s="12" t="s">
        <v>29</v>
      </c>
      <c r="C40" s="12" t="s">
        <v>28</v>
      </c>
      <c r="D40" s="12" t="s">
        <v>27</v>
      </c>
      <c r="E40" s="12" t="s">
        <v>5</v>
      </c>
      <c r="F40" s="12" t="s">
        <v>6</v>
      </c>
      <c r="G40" s="12" t="s">
        <v>26</v>
      </c>
    </row>
    <row r="41" spans="1:9" x14ac:dyDescent="0.25">
      <c r="B41" s="3">
        <v>44564</v>
      </c>
      <c r="C41" s="5" t="s">
        <v>31</v>
      </c>
      <c r="D41" s="4" t="s">
        <v>12</v>
      </c>
      <c r="E41" s="1"/>
      <c r="F41" s="1">
        <v>25</v>
      </c>
      <c r="G41" s="1">
        <v>-25</v>
      </c>
    </row>
    <row r="42" spans="1:9" x14ac:dyDescent="0.25">
      <c r="B42" s="3">
        <v>44564</v>
      </c>
      <c r="C42" s="5" t="s">
        <v>32</v>
      </c>
      <c r="D42" s="4" t="s">
        <v>12</v>
      </c>
      <c r="E42" s="1"/>
      <c r="F42" s="1">
        <v>2475</v>
      </c>
      <c r="G42" s="1">
        <v>-2500</v>
      </c>
    </row>
    <row r="43" spans="1:9" x14ac:dyDescent="0.25">
      <c r="B43" s="3">
        <v>44565</v>
      </c>
      <c r="C43" s="5" t="s">
        <v>31</v>
      </c>
      <c r="D43" s="4" t="s">
        <v>12</v>
      </c>
      <c r="E43" s="1"/>
      <c r="F43" s="1">
        <v>125</v>
      </c>
      <c r="G43" s="1">
        <v>-2625</v>
      </c>
    </row>
    <row r="44" spans="1:9" x14ac:dyDescent="0.25">
      <c r="B44" s="3">
        <v>44565</v>
      </c>
      <c r="C44" s="5" t="s">
        <v>32</v>
      </c>
      <c r="D44" s="4" t="s">
        <v>12</v>
      </c>
      <c r="E44" s="1"/>
      <c r="F44" s="1">
        <v>25</v>
      </c>
      <c r="G44" s="1">
        <v>-2650</v>
      </c>
    </row>
    <row r="45" spans="1:9" x14ac:dyDescent="0.25">
      <c r="B45" s="3">
        <v>44566</v>
      </c>
      <c r="C45" s="5" t="s">
        <v>31</v>
      </c>
      <c r="D45" s="4" t="s">
        <v>12</v>
      </c>
      <c r="E45" s="1"/>
      <c r="F45" s="1">
        <v>25</v>
      </c>
      <c r="G45" s="1">
        <v>-2675</v>
      </c>
    </row>
    <row r="46" spans="1:9" x14ac:dyDescent="0.25">
      <c r="B46" s="3">
        <v>44566</v>
      </c>
      <c r="C46" s="5" t="s">
        <v>32</v>
      </c>
      <c r="D46" s="4" t="s">
        <v>12</v>
      </c>
      <c r="E46" s="1"/>
      <c r="F46" s="1">
        <v>75</v>
      </c>
      <c r="G46" s="1">
        <v>-2750</v>
      </c>
    </row>
    <row r="47" spans="1:9" x14ac:dyDescent="0.25">
      <c r="B47" s="3">
        <v>44567</v>
      </c>
      <c r="C47" s="5" t="s">
        <v>31</v>
      </c>
      <c r="D47" s="4" t="s">
        <v>12</v>
      </c>
      <c r="E47" s="1"/>
      <c r="F47" s="1">
        <v>1500</v>
      </c>
      <c r="G47" s="1">
        <v>-4250</v>
      </c>
    </row>
    <row r="48" spans="1:9" x14ac:dyDescent="0.25">
      <c r="B48" s="3">
        <v>44567</v>
      </c>
      <c r="C48" s="5" t="s">
        <v>32</v>
      </c>
      <c r="D48" s="4" t="s">
        <v>12</v>
      </c>
      <c r="E48" s="1"/>
      <c r="F48" s="1">
        <v>125</v>
      </c>
      <c r="G48" s="1">
        <v>-4375</v>
      </c>
    </row>
    <row r="49" spans="2:7" x14ac:dyDescent="0.25">
      <c r="B49" s="3">
        <v>44568</v>
      </c>
      <c r="C49" s="5" t="s">
        <v>33</v>
      </c>
      <c r="D49" s="4" t="s">
        <v>12</v>
      </c>
      <c r="E49" s="1"/>
      <c r="F49" s="1">
        <v>50</v>
      </c>
      <c r="G49" s="1">
        <v>-4425</v>
      </c>
    </row>
    <row r="50" spans="2:7" x14ac:dyDescent="0.25">
      <c r="B50" s="3">
        <v>44571</v>
      </c>
      <c r="C50" s="5" t="s">
        <v>32</v>
      </c>
      <c r="D50" s="4" t="s">
        <v>12</v>
      </c>
      <c r="E50" s="1">
        <v>930.07</v>
      </c>
      <c r="F50" s="1"/>
      <c r="G50" s="1">
        <v>-3494.93</v>
      </c>
    </row>
    <row r="51" spans="2:7" x14ac:dyDescent="0.25">
      <c r="B51" s="3">
        <v>44572</v>
      </c>
      <c r="C51" s="5" t="s">
        <v>32</v>
      </c>
      <c r="D51" s="4" t="s">
        <v>12</v>
      </c>
      <c r="E51" s="1"/>
      <c r="F51" s="1">
        <v>25</v>
      </c>
      <c r="G51" s="1">
        <v>-3519.93</v>
      </c>
    </row>
    <row r="52" spans="2:7" x14ac:dyDescent="0.25">
      <c r="B52" s="3">
        <v>44573</v>
      </c>
      <c r="C52" s="5" t="s">
        <v>32</v>
      </c>
      <c r="D52" s="4" t="s">
        <v>12</v>
      </c>
      <c r="E52" s="1"/>
      <c r="F52" s="1">
        <v>2966.45</v>
      </c>
      <c r="G52" s="1">
        <v>-6486.38</v>
      </c>
    </row>
    <row r="53" spans="2:7" x14ac:dyDescent="0.25">
      <c r="B53" s="3">
        <v>44574</v>
      </c>
      <c r="C53" s="5" t="s">
        <v>31</v>
      </c>
      <c r="D53" s="4" t="s">
        <v>12</v>
      </c>
      <c r="E53" s="1">
        <v>150</v>
      </c>
      <c r="F53" s="1"/>
      <c r="G53" s="1">
        <v>-6336.38</v>
      </c>
    </row>
    <row r="54" spans="2:7" x14ac:dyDescent="0.25">
      <c r="B54" s="3">
        <v>44574</v>
      </c>
      <c r="C54" s="5" t="s">
        <v>32</v>
      </c>
      <c r="D54" s="4" t="s">
        <v>12</v>
      </c>
      <c r="E54" s="1"/>
      <c r="F54" s="1">
        <v>100</v>
      </c>
      <c r="G54" s="1">
        <v>-6436.38</v>
      </c>
    </row>
    <row r="55" spans="2:7" x14ac:dyDescent="0.25">
      <c r="B55" s="3">
        <v>44575</v>
      </c>
      <c r="C55" s="5" t="s">
        <v>31</v>
      </c>
      <c r="D55" s="4" t="s">
        <v>12</v>
      </c>
      <c r="E55" s="1"/>
      <c r="F55" s="1">
        <v>1687.08</v>
      </c>
      <c r="G55" s="1">
        <v>-8123.46</v>
      </c>
    </row>
    <row r="56" spans="2:7" x14ac:dyDescent="0.25">
      <c r="B56" s="3">
        <v>44575</v>
      </c>
      <c r="C56" s="5" t="s">
        <v>32</v>
      </c>
      <c r="D56" s="4" t="s">
        <v>12</v>
      </c>
      <c r="E56" s="1"/>
      <c r="F56" s="1">
        <v>150</v>
      </c>
      <c r="G56" s="1">
        <v>-8273.4599999999991</v>
      </c>
    </row>
    <row r="57" spans="2:7" x14ac:dyDescent="0.25">
      <c r="B57" s="3">
        <v>44578</v>
      </c>
      <c r="C57" s="5" t="s">
        <v>32</v>
      </c>
      <c r="D57" s="4" t="s">
        <v>12</v>
      </c>
      <c r="E57" s="1"/>
      <c r="F57" s="1">
        <v>25</v>
      </c>
      <c r="G57" s="1">
        <v>-8298.4599999999991</v>
      </c>
    </row>
    <row r="58" spans="2:7" x14ac:dyDescent="0.25">
      <c r="B58" s="3">
        <v>44579</v>
      </c>
      <c r="C58" s="5" t="s">
        <v>31</v>
      </c>
      <c r="D58" s="4" t="s">
        <v>12</v>
      </c>
      <c r="E58" s="1"/>
      <c r="F58" s="1">
        <v>75</v>
      </c>
      <c r="G58" s="1">
        <v>-8373.4599999999991</v>
      </c>
    </row>
    <row r="59" spans="2:7" x14ac:dyDescent="0.25">
      <c r="B59" s="3">
        <v>44579</v>
      </c>
      <c r="C59" s="5" t="s">
        <v>32</v>
      </c>
      <c r="D59" s="4" t="s">
        <v>12</v>
      </c>
      <c r="E59" s="1"/>
      <c r="F59" s="1">
        <v>25</v>
      </c>
      <c r="G59" s="1">
        <v>-8398.4599999999991</v>
      </c>
    </row>
    <row r="60" spans="2:7" x14ac:dyDescent="0.25">
      <c r="B60" s="3">
        <v>44580</v>
      </c>
      <c r="C60" s="5" t="s">
        <v>31</v>
      </c>
      <c r="D60" s="4" t="s">
        <v>12</v>
      </c>
      <c r="E60" s="1"/>
      <c r="F60" s="1">
        <v>25</v>
      </c>
      <c r="G60" s="1">
        <v>-8423.4599999999991</v>
      </c>
    </row>
    <row r="61" spans="2:7" x14ac:dyDescent="0.25">
      <c r="B61" s="3">
        <v>44580</v>
      </c>
      <c r="C61" s="5" t="s">
        <v>32</v>
      </c>
      <c r="D61" s="4" t="s">
        <v>12</v>
      </c>
      <c r="E61" s="1"/>
      <c r="F61" s="1">
        <v>2725</v>
      </c>
      <c r="G61" s="1">
        <v>-11148.46</v>
      </c>
    </row>
    <row r="62" spans="2:7" x14ac:dyDescent="0.25">
      <c r="B62" s="3">
        <v>44581</v>
      </c>
      <c r="C62" s="5" t="s">
        <v>31</v>
      </c>
      <c r="D62" s="4" t="s">
        <v>12</v>
      </c>
      <c r="E62" s="1"/>
      <c r="F62" s="1">
        <v>25</v>
      </c>
      <c r="G62" s="1">
        <v>-11173.46</v>
      </c>
    </row>
    <row r="63" spans="2:7" x14ac:dyDescent="0.25">
      <c r="B63" s="3">
        <v>44581</v>
      </c>
      <c r="C63" s="5" t="s">
        <v>32</v>
      </c>
      <c r="D63" s="4" t="s">
        <v>12</v>
      </c>
      <c r="E63" s="1"/>
      <c r="F63" s="1">
        <v>200</v>
      </c>
      <c r="G63" s="1">
        <v>-11373.46</v>
      </c>
    </row>
    <row r="64" spans="2:7" x14ac:dyDescent="0.25">
      <c r="B64" s="3">
        <v>44582</v>
      </c>
      <c r="C64" s="5" t="s">
        <v>31</v>
      </c>
      <c r="D64" s="4" t="s">
        <v>12</v>
      </c>
      <c r="E64" s="1"/>
      <c r="F64" s="1">
        <v>3000</v>
      </c>
      <c r="G64" s="1">
        <v>-14373.46</v>
      </c>
    </row>
    <row r="65" spans="2:7" x14ac:dyDescent="0.25">
      <c r="B65" s="3">
        <v>44585</v>
      </c>
      <c r="C65" s="5" t="s">
        <v>31</v>
      </c>
      <c r="D65" s="4" t="s">
        <v>12</v>
      </c>
      <c r="E65" s="1">
        <v>125</v>
      </c>
      <c r="F65" s="1"/>
      <c r="G65" s="1">
        <v>-14248.46</v>
      </c>
    </row>
    <row r="66" spans="2:7" x14ac:dyDescent="0.25">
      <c r="B66" s="3">
        <v>44585</v>
      </c>
      <c r="C66" s="5" t="s">
        <v>32</v>
      </c>
      <c r="D66" s="4" t="s">
        <v>12</v>
      </c>
      <c r="E66" s="1"/>
      <c r="F66" s="1">
        <v>175</v>
      </c>
      <c r="G66" s="1">
        <v>-14423.46</v>
      </c>
    </row>
    <row r="67" spans="2:7" x14ac:dyDescent="0.25">
      <c r="B67" s="3">
        <v>44586</v>
      </c>
      <c r="C67" s="5" t="s">
        <v>31</v>
      </c>
      <c r="D67" s="4" t="s">
        <v>12</v>
      </c>
      <c r="E67" s="1"/>
      <c r="F67" s="1">
        <v>25</v>
      </c>
      <c r="G67" s="1">
        <v>-14448.46</v>
      </c>
    </row>
    <row r="68" spans="2:7" x14ac:dyDescent="0.25">
      <c r="B68" s="3">
        <v>44586</v>
      </c>
      <c r="C68" s="5" t="s">
        <v>32</v>
      </c>
      <c r="D68" s="4" t="s">
        <v>12</v>
      </c>
      <c r="E68" s="1"/>
      <c r="F68" s="1">
        <v>125</v>
      </c>
      <c r="G68" s="1">
        <v>-14573.46</v>
      </c>
    </row>
    <row r="69" spans="2:7" x14ac:dyDescent="0.25">
      <c r="B69" s="3">
        <v>44587</v>
      </c>
      <c r="C69" s="5" t="s">
        <v>31</v>
      </c>
      <c r="D69" s="4" t="s">
        <v>12</v>
      </c>
      <c r="E69" s="1"/>
      <c r="F69" s="1">
        <v>25</v>
      </c>
      <c r="G69" s="1">
        <v>-14598.46</v>
      </c>
    </row>
    <row r="70" spans="2:7" x14ac:dyDescent="0.25">
      <c r="B70" s="3">
        <v>44587</v>
      </c>
      <c r="C70" s="5" t="s">
        <v>32</v>
      </c>
      <c r="D70" s="4" t="s">
        <v>12</v>
      </c>
      <c r="E70" s="1"/>
      <c r="F70" s="1">
        <v>2625</v>
      </c>
      <c r="G70" s="1">
        <v>-17223.46</v>
      </c>
    </row>
    <row r="71" spans="2:7" x14ac:dyDescent="0.25">
      <c r="B71" s="3">
        <v>44588</v>
      </c>
      <c r="C71" s="5" t="s">
        <v>31</v>
      </c>
      <c r="D71" s="4" t="s">
        <v>12</v>
      </c>
      <c r="E71" s="1">
        <v>25</v>
      </c>
      <c r="F71" s="1"/>
      <c r="G71" s="1">
        <v>-17198.46</v>
      </c>
    </row>
    <row r="72" spans="2:7" x14ac:dyDescent="0.25">
      <c r="B72" s="3">
        <v>44588</v>
      </c>
      <c r="C72" s="5" t="s">
        <v>32</v>
      </c>
      <c r="D72" s="4" t="s">
        <v>12</v>
      </c>
      <c r="E72" s="1"/>
      <c r="F72" s="1">
        <v>250</v>
      </c>
      <c r="G72" s="1">
        <v>-17448.46</v>
      </c>
    </row>
    <row r="73" spans="2:7" ht="21" x14ac:dyDescent="0.25">
      <c r="B73" s="3">
        <v>44589</v>
      </c>
      <c r="C73" s="5" t="s">
        <v>34</v>
      </c>
      <c r="D73" s="4" t="s">
        <v>12</v>
      </c>
      <c r="E73" s="1"/>
      <c r="F73" s="1">
        <v>550</v>
      </c>
      <c r="G73" s="1">
        <v>-17998.46</v>
      </c>
    </row>
    <row r="74" spans="2:7" x14ac:dyDescent="0.25">
      <c r="B74" s="3">
        <v>44589</v>
      </c>
      <c r="C74" s="5" t="s">
        <v>32</v>
      </c>
      <c r="D74" s="4" t="s">
        <v>12</v>
      </c>
      <c r="E74" s="1"/>
      <c r="F74" s="1">
        <v>25</v>
      </c>
      <c r="G74" s="1">
        <v>-18023.46</v>
      </c>
    </row>
    <row r="75" spans="2:7" ht="21" x14ac:dyDescent="0.25">
      <c r="B75" s="3">
        <v>44592</v>
      </c>
      <c r="C75" s="5" t="s">
        <v>35</v>
      </c>
      <c r="D75" s="4" t="s">
        <v>12</v>
      </c>
      <c r="E75" s="1"/>
      <c r="F75" s="1">
        <v>77.66</v>
      </c>
      <c r="G75" s="1">
        <v>-18101.12</v>
      </c>
    </row>
    <row r="76" spans="2:7" x14ac:dyDescent="0.25">
      <c r="B76" s="3">
        <v>44592</v>
      </c>
      <c r="C76" s="5" t="s">
        <v>31</v>
      </c>
      <c r="D76" s="4" t="s">
        <v>12</v>
      </c>
      <c r="E76" s="1"/>
      <c r="F76" s="1">
        <v>3277.02</v>
      </c>
      <c r="G76" s="1">
        <v>-21378.14</v>
      </c>
    </row>
    <row r="77" spans="2:7" x14ac:dyDescent="0.25">
      <c r="B77" s="3">
        <v>44592</v>
      </c>
      <c r="C77" s="5" t="s">
        <v>32</v>
      </c>
      <c r="D77" s="4" t="s">
        <v>12</v>
      </c>
      <c r="E77" s="1"/>
      <c r="F77" s="1">
        <v>50</v>
      </c>
      <c r="G77" s="1">
        <v>-21428.14</v>
      </c>
    </row>
    <row r="78" spans="2:7" ht="15" customHeight="1" x14ac:dyDescent="0.25">
      <c r="B78" s="21" t="s">
        <v>36</v>
      </c>
      <c r="C78" s="21"/>
      <c r="D78" s="21"/>
      <c r="E78" s="7">
        <v>1230.07</v>
      </c>
      <c r="F78" s="7">
        <v>22658.21</v>
      </c>
      <c r="G78" s="9"/>
    </row>
    <row r="79" spans="2:7" ht="21" x14ac:dyDescent="0.25">
      <c r="B79" s="3">
        <v>44593</v>
      </c>
      <c r="C79" s="5" t="s">
        <v>37</v>
      </c>
      <c r="D79" s="4" t="s">
        <v>12</v>
      </c>
      <c r="E79" s="1"/>
      <c r="F79" s="1">
        <v>436.5</v>
      </c>
      <c r="G79" s="1">
        <v>-21864.639999999999</v>
      </c>
    </row>
    <row r="80" spans="2:7" x14ac:dyDescent="0.25">
      <c r="B80" s="3">
        <v>44593</v>
      </c>
      <c r="C80" s="5" t="s">
        <v>31</v>
      </c>
      <c r="D80" s="4" t="s">
        <v>12</v>
      </c>
      <c r="E80" s="1"/>
      <c r="F80" s="1">
        <v>75</v>
      </c>
      <c r="G80" s="1">
        <v>-21939.64</v>
      </c>
    </row>
    <row r="81" spans="2:7" x14ac:dyDescent="0.25">
      <c r="B81" s="3">
        <v>44593</v>
      </c>
      <c r="C81" s="5" t="s">
        <v>32</v>
      </c>
      <c r="D81" s="4" t="s">
        <v>12</v>
      </c>
      <c r="E81" s="1">
        <v>25</v>
      </c>
      <c r="F81" s="1"/>
      <c r="G81" s="1">
        <v>-21914.639999999999</v>
      </c>
    </row>
    <row r="82" spans="2:7" x14ac:dyDescent="0.25">
      <c r="B82" s="3">
        <v>44594</v>
      </c>
      <c r="C82" s="5" t="s">
        <v>31</v>
      </c>
      <c r="D82" s="4" t="s">
        <v>12</v>
      </c>
      <c r="E82" s="1"/>
      <c r="F82" s="1">
        <v>25</v>
      </c>
      <c r="G82" s="1">
        <v>-21939.64</v>
      </c>
    </row>
    <row r="83" spans="2:7" x14ac:dyDescent="0.25">
      <c r="B83" s="3">
        <v>44594</v>
      </c>
      <c r="C83" s="5" t="s">
        <v>32</v>
      </c>
      <c r="D83" s="4" t="s">
        <v>12</v>
      </c>
      <c r="E83" s="1"/>
      <c r="F83" s="1">
        <v>2125</v>
      </c>
      <c r="G83" s="1">
        <v>-24064.639999999999</v>
      </c>
    </row>
    <row r="84" spans="2:7" x14ac:dyDescent="0.25">
      <c r="B84" s="3">
        <v>44595</v>
      </c>
      <c r="C84" s="5" t="s">
        <v>31</v>
      </c>
      <c r="D84" s="4" t="s">
        <v>12</v>
      </c>
      <c r="E84" s="1">
        <v>25</v>
      </c>
      <c r="F84" s="1"/>
      <c r="G84" s="1">
        <v>-24039.64</v>
      </c>
    </row>
    <row r="85" spans="2:7" x14ac:dyDescent="0.25">
      <c r="B85" s="3">
        <v>44595</v>
      </c>
      <c r="C85" s="5" t="s">
        <v>32</v>
      </c>
      <c r="D85" s="4" t="s">
        <v>12</v>
      </c>
      <c r="E85" s="1"/>
      <c r="F85" s="1">
        <v>50</v>
      </c>
      <c r="G85" s="1">
        <v>-24089.64</v>
      </c>
    </row>
    <row r="86" spans="2:7" x14ac:dyDescent="0.25">
      <c r="B86" s="3">
        <v>44596</v>
      </c>
      <c r="C86" s="5" t="s">
        <v>31</v>
      </c>
      <c r="D86" s="4" t="s">
        <v>12</v>
      </c>
      <c r="E86" s="1"/>
      <c r="F86" s="1">
        <v>1865</v>
      </c>
      <c r="G86" s="1">
        <v>-25954.639999999999</v>
      </c>
    </row>
    <row r="87" spans="2:7" x14ac:dyDescent="0.25">
      <c r="B87" s="3">
        <v>44599</v>
      </c>
      <c r="C87" s="5" t="s">
        <v>31</v>
      </c>
      <c r="D87" s="4" t="s">
        <v>12</v>
      </c>
      <c r="E87" s="1"/>
      <c r="F87" s="1">
        <v>0.1</v>
      </c>
      <c r="G87" s="1">
        <v>-25954.74</v>
      </c>
    </row>
    <row r="88" spans="2:7" x14ac:dyDescent="0.25">
      <c r="B88" s="3">
        <v>44599</v>
      </c>
      <c r="C88" s="5" t="s">
        <v>32</v>
      </c>
      <c r="D88" s="4" t="s">
        <v>12</v>
      </c>
      <c r="E88" s="1"/>
      <c r="F88" s="1">
        <v>200</v>
      </c>
      <c r="G88" s="1">
        <v>-26154.74</v>
      </c>
    </row>
    <row r="89" spans="2:7" x14ac:dyDescent="0.25">
      <c r="B89" s="3">
        <v>44600</v>
      </c>
      <c r="C89" s="5" t="s">
        <v>31</v>
      </c>
      <c r="D89" s="4" t="s">
        <v>12</v>
      </c>
      <c r="E89" s="1"/>
      <c r="F89" s="1">
        <v>25</v>
      </c>
      <c r="G89" s="1">
        <v>-26179.74</v>
      </c>
    </row>
    <row r="90" spans="2:7" x14ac:dyDescent="0.25">
      <c r="B90" s="3">
        <v>44600</v>
      </c>
      <c r="C90" s="5" t="s">
        <v>32</v>
      </c>
      <c r="D90" s="4" t="s">
        <v>12</v>
      </c>
      <c r="E90" s="1"/>
      <c r="F90" s="1">
        <v>25</v>
      </c>
      <c r="G90" s="1">
        <v>-26204.74</v>
      </c>
    </row>
    <row r="91" spans="2:7" x14ac:dyDescent="0.25">
      <c r="B91" s="3">
        <v>44601</v>
      </c>
      <c r="C91" s="5" t="s">
        <v>31</v>
      </c>
      <c r="D91" s="4" t="s">
        <v>12</v>
      </c>
      <c r="E91" s="1"/>
      <c r="F91" s="1">
        <v>25</v>
      </c>
      <c r="G91" s="1">
        <v>-26229.74</v>
      </c>
    </row>
    <row r="92" spans="2:7" x14ac:dyDescent="0.25">
      <c r="B92" s="3">
        <v>44602</v>
      </c>
      <c r="C92" s="5" t="s">
        <v>31</v>
      </c>
      <c r="D92" s="4" t="s">
        <v>12</v>
      </c>
      <c r="E92" s="1">
        <v>100</v>
      </c>
      <c r="F92" s="1"/>
      <c r="G92" s="1">
        <v>-26129.74</v>
      </c>
    </row>
    <row r="93" spans="2:7" x14ac:dyDescent="0.25">
      <c r="B93" s="3">
        <v>44602</v>
      </c>
      <c r="C93" s="5" t="s">
        <v>32</v>
      </c>
      <c r="D93" s="4" t="s">
        <v>12</v>
      </c>
      <c r="E93" s="1"/>
      <c r="F93" s="1">
        <v>100</v>
      </c>
      <c r="G93" s="1">
        <v>-26229.74</v>
      </c>
    </row>
    <row r="94" spans="2:7" x14ac:dyDescent="0.25">
      <c r="B94" s="3">
        <v>44603</v>
      </c>
      <c r="C94" s="5" t="s">
        <v>31</v>
      </c>
      <c r="D94" s="4" t="s">
        <v>12</v>
      </c>
      <c r="E94" s="1"/>
      <c r="F94" s="1">
        <v>75</v>
      </c>
      <c r="G94" s="1">
        <v>-26304.74</v>
      </c>
    </row>
    <row r="95" spans="2:7" x14ac:dyDescent="0.25">
      <c r="B95" s="3">
        <v>44603</v>
      </c>
      <c r="C95" s="5" t="s">
        <v>32</v>
      </c>
      <c r="D95" s="4" t="s">
        <v>12</v>
      </c>
      <c r="E95" s="1">
        <v>25</v>
      </c>
      <c r="F95" s="1"/>
      <c r="G95" s="1">
        <v>-26279.74</v>
      </c>
    </row>
    <row r="96" spans="2:7" x14ac:dyDescent="0.25">
      <c r="B96" s="3">
        <v>44606</v>
      </c>
      <c r="C96" s="5" t="s">
        <v>31</v>
      </c>
      <c r="D96" s="4" t="s">
        <v>12</v>
      </c>
      <c r="E96" s="1">
        <v>25</v>
      </c>
      <c r="F96" s="1"/>
      <c r="G96" s="1">
        <v>-26254.74</v>
      </c>
    </row>
    <row r="97" spans="2:7" x14ac:dyDescent="0.25">
      <c r="B97" s="3">
        <v>44606</v>
      </c>
      <c r="C97" s="5" t="s">
        <v>32</v>
      </c>
      <c r="D97" s="4" t="s">
        <v>12</v>
      </c>
      <c r="E97" s="1"/>
      <c r="F97" s="1">
        <v>1600</v>
      </c>
      <c r="G97" s="1">
        <v>-27854.74</v>
      </c>
    </row>
    <row r="98" spans="2:7" x14ac:dyDescent="0.25">
      <c r="B98" s="3">
        <v>44607</v>
      </c>
      <c r="C98" s="5" t="s">
        <v>31</v>
      </c>
      <c r="D98" s="4" t="s">
        <v>12</v>
      </c>
      <c r="E98" s="1"/>
      <c r="F98" s="1">
        <v>1427.06</v>
      </c>
      <c r="G98" s="1">
        <v>-29281.8</v>
      </c>
    </row>
    <row r="99" spans="2:7" x14ac:dyDescent="0.25">
      <c r="B99" s="3">
        <v>44607</v>
      </c>
      <c r="C99" s="5" t="s">
        <v>32</v>
      </c>
      <c r="D99" s="4" t="s">
        <v>12</v>
      </c>
      <c r="E99" s="1"/>
      <c r="F99" s="1">
        <v>25</v>
      </c>
      <c r="G99" s="1">
        <v>-29306.799999999999</v>
      </c>
    </row>
    <row r="100" spans="2:7" x14ac:dyDescent="0.25">
      <c r="B100" s="3">
        <v>44608</v>
      </c>
      <c r="C100" s="5" t="s">
        <v>31</v>
      </c>
      <c r="D100" s="4" t="s">
        <v>12</v>
      </c>
      <c r="E100" s="1">
        <v>75</v>
      </c>
      <c r="F100" s="1"/>
      <c r="G100" s="1">
        <v>-29231.8</v>
      </c>
    </row>
    <row r="101" spans="2:7" x14ac:dyDescent="0.25">
      <c r="B101" s="3">
        <v>44608</v>
      </c>
      <c r="C101" s="5" t="s">
        <v>32</v>
      </c>
      <c r="D101" s="4" t="s">
        <v>12</v>
      </c>
      <c r="E101" s="1"/>
      <c r="F101" s="1">
        <v>50</v>
      </c>
      <c r="G101" s="1">
        <v>-29281.8</v>
      </c>
    </row>
    <row r="102" spans="2:7" x14ac:dyDescent="0.25">
      <c r="B102" s="3">
        <v>44609</v>
      </c>
      <c r="C102" s="5" t="s">
        <v>31</v>
      </c>
      <c r="D102" s="4" t="s">
        <v>12</v>
      </c>
      <c r="E102" s="1"/>
      <c r="F102" s="1">
        <v>50</v>
      </c>
      <c r="G102" s="1">
        <v>-29331.8</v>
      </c>
    </row>
    <row r="103" spans="2:7" x14ac:dyDescent="0.25">
      <c r="B103" s="3">
        <v>44609</v>
      </c>
      <c r="C103" s="5" t="s">
        <v>32</v>
      </c>
      <c r="D103" s="4" t="s">
        <v>12</v>
      </c>
      <c r="E103" s="1"/>
      <c r="F103" s="1">
        <v>178.44</v>
      </c>
      <c r="G103" s="1">
        <v>-29510.240000000002</v>
      </c>
    </row>
    <row r="104" spans="2:7" x14ac:dyDescent="0.25">
      <c r="B104" s="3">
        <v>44610</v>
      </c>
      <c r="C104" s="5" t="s">
        <v>31</v>
      </c>
      <c r="D104" s="4" t="s">
        <v>12</v>
      </c>
      <c r="E104" s="1"/>
      <c r="F104" s="1">
        <v>100</v>
      </c>
      <c r="G104" s="1">
        <v>-29610.240000000002</v>
      </c>
    </row>
    <row r="105" spans="2:7" x14ac:dyDescent="0.25">
      <c r="B105" s="3">
        <v>44610</v>
      </c>
      <c r="C105" s="5" t="s">
        <v>32</v>
      </c>
      <c r="D105" s="4" t="s">
        <v>12</v>
      </c>
      <c r="E105" s="1"/>
      <c r="F105" s="1">
        <v>227.47</v>
      </c>
      <c r="G105" s="1">
        <v>-29837.71</v>
      </c>
    </row>
    <row r="106" spans="2:7" x14ac:dyDescent="0.25">
      <c r="B106" s="3">
        <v>44614</v>
      </c>
      <c r="C106" s="5" t="s">
        <v>31</v>
      </c>
      <c r="D106" s="4" t="s">
        <v>12</v>
      </c>
      <c r="E106" s="1"/>
      <c r="F106" s="1">
        <v>75</v>
      </c>
      <c r="G106" s="1">
        <v>-29912.71</v>
      </c>
    </row>
    <row r="107" spans="2:7" x14ac:dyDescent="0.25">
      <c r="B107" s="3">
        <v>44614</v>
      </c>
      <c r="C107" s="5" t="s">
        <v>32</v>
      </c>
      <c r="D107" s="4" t="s">
        <v>12</v>
      </c>
      <c r="E107" s="1"/>
      <c r="F107" s="1">
        <v>150</v>
      </c>
      <c r="G107" s="1">
        <v>-30062.71</v>
      </c>
    </row>
    <row r="108" spans="2:7" x14ac:dyDescent="0.25">
      <c r="B108" s="3">
        <v>44615</v>
      </c>
      <c r="C108" s="5" t="s">
        <v>31</v>
      </c>
      <c r="D108" s="4" t="s">
        <v>12</v>
      </c>
      <c r="E108" s="1"/>
      <c r="F108" s="1">
        <v>2615</v>
      </c>
      <c r="G108" s="1">
        <v>-32677.71</v>
      </c>
    </row>
    <row r="109" spans="2:7" x14ac:dyDescent="0.25">
      <c r="B109" s="3">
        <v>44615</v>
      </c>
      <c r="C109" s="5" t="s">
        <v>38</v>
      </c>
      <c r="D109" s="4" t="s">
        <v>12</v>
      </c>
      <c r="E109" s="1"/>
      <c r="F109" s="1">
        <v>2350</v>
      </c>
      <c r="G109" s="1">
        <v>-35027.71</v>
      </c>
    </row>
    <row r="110" spans="2:7" x14ac:dyDescent="0.25">
      <c r="B110" s="3">
        <v>44616</v>
      </c>
      <c r="C110" s="5" t="s">
        <v>32</v>
      </c>
      <c r="D110" s="4" t="s">
        <v>12</v>
      </c>
      <c r="E110" s="1"/>
      <c r="F110" s="1">
        <v>300</v>
      </c>
      <c r="G110" s="1">
        <v>-35327.71</v>
      </c>
    </row>
    <row r="111" spans="2:7" x14ac:dyDescent="0.25">
      <c r="B111" s="3">
        <v>44617</v>
      </c>
      <c r="C111" s="5" t="s">
        <v>32</v>
      </c>
      <c r="D111" s="4" t="s">
        <v>12</v>
      </c>
      <c r="E111" s="1">
        <v>25</v>
      </c>
      <c r="F111" s="1"/>
      <c r="G111" s="1">
        <v>-35302.71</v>
      </c>
    </row>
    <row r="112" spans="2:7" x14ac:dyDescent="0.25">
      <c r="B112" s="3">
        <v>44620</v>
      </c>
      <c r="C112" s="5" t="s">
        <v>31</v>
      </c>
      <c r="D112" s="4" t="s">
        <v>12</v>
      </c>
      <c r="E112" s="1"/>
      <c r="F112" s="1">
        <v>4697.58</v>
      </c>
      <c r="G112" s="1">
        <v>-40000.29</v>
      </c>
    </row>
    <row r="113" spans="2:7" x14ac:dyDescent="0.25">
      <c r="B113" s="3">
        <v>44620</v>
      </c>
      <c r="C113" s="5" t="s">
        <v>32</v>
      </c>
      <c r="D113" s="4" t="s">
        <v>12</v>
      </c>
      <c r="E113" s="1"/>
      <c r="F113" s="1">
        <v>3100</v>
      </c>
      <c r="G113" s="1">
        <v>-43100.29</v>
      </c>
    </row>
    <row r="114" spans="2:7" x14ac:dyDescent="0.25">
      <c r="B114" s="21" t="s">
        <v>39</v>
      </c>
      <c r="C114" s="21"/>
      <c r="D114" s="21"/>
      <c r="E114" s="7">
        <v>300</v>
      </c>
      <c r="F114" s="7">
        <v>21972.15</v>
      </c>
    </row>
    <row r="115" spans="2:7" ht="21" x14ac:dyDescent="0.25">
      <c r="B115" s="3">
        <v>44621</v>
      </c>
      <c r="C115" s="5" t="s">
        <v>40</v>
      </c>
      <c r="D115" s="4" t="s">
        <v>12</v>
      </c>
      <c r="E115" s="1"/>
      <c r="F115" s="1">
        <v>438</v>
      </c>
      <c r="G115" s="1">
        <v>-43538.29</v>
      </c>
    </row>
    <row r="116" spans="2:7" ht="21" x14ac:dyDescent="0.25">
      <c r="B116" s="3">
        <v>44622</v>
      </c>
      <c r="C116" s="5" t="s">
        <v>41</v>
      </c>
      <c r="D116" s="4" t="s">
        <v>12</v>
      </c>
      <c r="E116" s="1"/>
      <c r="F116" s="1">
        <v>525</v>
      </c>
      <c r="G116" s="1">
        <v>-44063.29</v>
      </c>
    </row>
    <row r="117" spans="2:7" ht="21" x14ac:dyDescent="0.25">
      <c r="B117" s="3">
        <v>44648</v>
      </c>
      <c r="C117" s="5" t="s">
        <v>42</v>
      </c>
      <c r="D117" s="4" t="s">
        <v>12</v>
      </c>
      <c r="E117" s="1"/>
      <c r="F117" s="1">
        <v>700</v>
      </c>
      <c r="G117" s="1">
        <v>-44763.29</v>
      </c>
    </row>
    <row r="118" spans="2:7" x14ac:dyDescent="0.25">
      <c r="B118" s="3">
        <v>44651</v>
      </c>
      <c r="C118" s="5" t="s">
        <v>43</v>
      </c>
      <c r="D118" s="4" t="s">
        <v>12</v>
      </c>
      <c r="E118" s="1"/>
      <c r="F118" s="1">
        <v>9421.69</v>
      </c>
      <c r="G118" s="1">
        <v>-54184.98</v>
      </c>
    </row>
    <row r="119" spans="2:7" x14ac:dyDescent="0.25">
      <c r="B119" s="3">
        <v>44651</v>
      </c>
      <c r="C119" s="5" t="s">
        <v>44</v>
      </c>
      <c r="D119" s="4" t="s">
        <v>12</v>
      </c>
      <c r="E119" s="1"/>
      <c r="F119" s="1">
        <v>8412.17</v>
      </c>
      <c r="G119" s="1">
        <v>-62597.15</v>
      </c>
    </row>
    <row r="120" spans="2:7" x14ac:dyDescent="0.25">
      <c r="B120" s="3">
        <v>44651</v>
      </c>
      <c r="C120" s="5" t="s">
        <v>45</v>
      </c>
      <c r="D120" s="4" t="s">
        <v>12</v>
      </c>
      <c r="E120" s="1"/>
      <c r="F120" s="1">
        <v>1290</v>
      </c>
      <c r="G120" s="1">
        <v>-63887.15</v>
      </c>
    </row>
    <row r="121" spans="2:7" x14ac:dyDescent="0.25">
      <c r="B121" s="21" t="s">
        <v>46</v>
      </c>
      <c r="C121" s="21"/>
      <c r="D121" s="21"/>
      <c r="E121" s="7">
        <v>0</v>
      </c>
      <c r="F121" s="7">
        <v>20786.86</v>
      </c>
    </row>
    <row r="122" spans="2:7" ht="21" x14ac:dyDescent="0.25">
      <c r="B122" s="3">
        <v>44656</v>
      </c>
      <c r="C122" s="5" t="s">
        <v>47</v>
      </c>
      <c r="D122" s="4" t="s">
        <v>12</v>
      </c>
      <c r="E122" s="1"/>
      <c r="F122" s="1">
        <v>432</v>
      </c>
      <c r="G122" s="1">
        <v>-64319.15</v>
      </c>
    </row>
    <row r="123" spans="2:7" ht="21" x14ac:dyDescent="0.25">
      <c r="B123" s="3">
        <v>44663</v>
      </c>
      <c r="C123" s="5" t="s">
        <v>48</v>
      </c>
      <c r="D123" s="4" t="s">
        <v>12</v>
      </c>
      <c r="E123" s="1"/>
      <c r="F123" s="1">
        <v>550</v>
      </c>
      <c r="G123" s="1">
        <v>-64869.15</v>
      </c>
    </row>
    <row r="124" spans="2:7" x14ac:dyDescent="0.25">
      <c r="B124" s="3">
        <v>44681</v>
      </c>
      <c r="C124" s="5" t="s">
        <v>43</v>
      </c>
      <c r="D124" s="4" t="s">
        <v>12</v>
      </c>
      <c r="E124" s="1"/>
      <c r="F124" s="1">
        <v>10637.77</v>
      </c>
      <c r="G124" s="1">
        <v>-75506.92</v>
      </c>
    </row>
    <row r="125" spans="2:7" x14ac:dyDescent="0.25">
      <c r="B125" s="3">
        <v>44681</v>
      </c>
      <c r="C125" s="5" t="s">
        <v>44</v>
      </c>
      <c r="D125" s="4" t="s">
        <v>12</v>
      </c>
      <c r="E125" s="1"/>
      <c r="F125" s="1">
        <v>9740.2800000000007</v>
      </c>
      <c r="G125" s="1">
        <v>-85247.2</v>
      </c>
    </row>
    <row r="126" spans="2:7" x14ac:dyDescent="0.25">
      <c r="B126" s="3">
        <v>44681</v>
      </c>
      <c r="C126" s="5" t="s">
        <v>45</v>
      </c>
      <c r="D126" s="4" t="s">
        <v>12</v>
      </c>
      <c r="E126" s="1"/>
      <c r="F126" s="1">
        <v>1337.73</v>
      </c>
      <c r="G126" s="1">
        <v>-86584.93</v>
      </c>
    </row>
    <row r="127" spans="2:7" x14ac:dyDescent="0.25">
      <c r="B127" s="21" t="s">
        <v>49</v>
      </c>
      <c r="C127" s="21"/>
      <c r="D127" s="21"/>
      <c r="E127" s="7">
        <v>0</v>
      </c>
      <c r="F127" s="7">
        <v>22697.78</v>
      </c>
    </row>
    <row r="128" spans="2:7" ht="21" x14ac:dyDescent="0.25">
      <c r="B128" s="3">
        <v>44683</v>
      </c>
      <c r="C128" s="5" t="s">
        <v>50</v>
      </c>
      <c r="D128" s="4" t="s">
        <v>12</v>
      </c>
      <c r="E128" s="1"/>
      <c r="F128" s="1">
        <v>441.75</v>
      </c>
      <c r="G128" s="1">
        <v>-87026.68</v>
      </c>
    </row>
    <row r="129" spans="2:7" ht="21" x14ac:dyDescent="0.25">
      <c r="B129" s="3">
        <v>44705</v>
      </c>
      <c r="C129" s="5" t="s">
        <v>51</v>
      </c>
      <c r="D129" s="4" t="s">
        <v>12</v>
      </c>
      <c r="E129" s="1"/>
      <c r="F129" s="1">
        <v>425</v>
      </c>
      <c r="G129" s="1">
        <v>-87451.68</v>
      </c>
    </row>
    <row r="130" spans="2:7" ht="21" x14ac:dyDescent="0.25">
      <c r="B130" s="3">
        <v>44712</v>
      </c>
      <c r="C130" s="5" t="s">
        <v>52</v>
      </c>
      <c r="D130" s="4" t="s">
        <v>12</v>
      </c>
      <c r="E130" s="1"/>
      <c r="F130" s="1">
        <v>447.75</v>
      </c>
      <c r="G130" s="1">
        <v>-87899.43</v>
      </c>
    </row>
    <row r="131" spans="2:7" x14ac:dyDescent="0.25">
      <c r="B131" s="3">
        <v>44712</v>
      </c>
      <c r="C131" s="5" t="s">
        <v>44</v>
      </c>
      <c r="D131" s="4" t="s">
        <v>12</v>
      </c>
      <c r="E131" s="1"/>
      <c r="F131" s="1">
        <v>11290.63</v>
      </c>
      <c r="G131" s="1">
        <v>-99190.06</v>
      </c>
    </row>
    <row r="132" spans="2:7" x14ac:dyDescent="0.25">
      <c r="B132" s="3">
        <v>44712</v>
      </c>
      <c r="C132" s="5" t="s">
        <v>43</v>
      </c>
      <c r="D132" s="4" t="s">
        <v>12</v>
      </c>
      <c r="E132" s="1"/>
      <c r="F132" s="1">
        <v>10080</v>
      </c>
      <c r="G132" s="1">
        <v>-109270.06</v>
      </c>
    </row>
    <row r="133" spans="2:7" x14ac:dyDescent="0.25">
      <c r="B133" s="3">
        <v>44712</v>
      </c>
      <c r="C133" s="5" t="s">
        <v>45</v>
      </c>
      <c r="D133" s="4" t="s">
        <v>12</v>
      </c>
      <c r="E133" s="1"/>
      <c r="F133" s="1">
        <v>498.61</v>
      </c>
      <c r="G133" s="1">
        <v>-109768.67</v>
      </c>
    </row>
    <row r="134" spans="2:7" x14ac:dyDescent="0.25">
      <c r="B134" s="21" t="s">
        <v>53</v>
      </c>
      <c r="C134" s="21"/>
      <c r="D134" s="21"/>
      <c r="E134" s="7">
        <v>0</v>
      </c>
      <c r="F134" s="7">
        <v>23183.74</v>
      </c>
    </row>
    <row r="135" spans="2:7" ht="21" x14ac:dyDescent="0.25">
      <c r="B135" s="3">
        <v>44740</v>
      </c>
      <c r="C135" s="5" t="s">
        <v>54</v>
      </c>
      <c r="D135" s="4" t="s">
        <v>12</v>
      </c>
      <c r="E135" s="1"/>
      <c r="F135" s="1">
        <v>50</v>
      </c>
      <c r="G135" s="1">
        <v>-109818.67</v>
      </c>
    </row>
    <row r="136" spans="2:7" ht="21" x14ac:dyDescent="0.25">
      <c r="B136" s="3">
        <v>44740</v>
      </c>
      <c r="C136" s="5" t="s">
        <v>55</v>
      </c>
      <c r="D136" s="4" t="s">
        <v>12</v>
      </c>
      <c r="E136" s="1"/>
      <c r="F136" s="1">
        <v>50</v>
      </c>
      <c r="G136" s="1">
        <v>-109868.67</v>
      </c>
    </row>
    <row r="137" spans="2:7" ht="21" x14ac:dyDescent="0.25">
      <c r="B137" s="3">
        <v>44740</v>
      </c>
      <c r="C137" s="5" t="s">
        <v>56</v>
      </c>
      <c r="D137" s="4" t="s">
        <v>12</v>
      </c>
      <c r="E137" s="1"/>
      <c r="F137" s="1">
        <v>25</v>
      </c>
      <c r="G137" s="1">
        <v>-109893.67</v>
      </c>
    </row>
    <row r="138" spans="2:7" ht="21" x14ac:dyDescent="0.25">
      <c r="B138" s="3">
        <v>44740</v>
      </c>
      <c r="C138" s="5" t="s">
        <v>57</v>
      </c>
      <c r="D138" s="4" t="s">
        <v>12</v>
      </c>
      <c r="E138" s="1"/>
      <c r="F138" s="1">
        <v>50</v>
      </c>
      <c r="G138" s="1">
        <v>-109943.67</v>
      </c>
    </row>
    <row r="139" spans="2:7" ht="21" x14ac:dyDescent="0.25">
      <c r="B139" s="3">
        <v>44740</v>
      </c>
      <c r="C139" s="5" t="s">
        <v>58</v>
      </c>
      <c r="D139" s="4" t="s">
        <v>12</v>
      </c>
      <c r="E139" s="1"/>
      <c r="F139" s="1">
        <v>50</v>
      </c>
      <c r="G139" s="1">
        <v>-109993.67</v>
      </c>
    </row>
    <row r="140" spans="2:7" ht="21" x14ac:dyDescent="0.25">
      <c r="B140" s="3">
        <v>44740</v>
      </c>
      <c r="C140" s="5" t="s">
        <v>59</v>
      </c>
      <c r="D140" s="4" t="s">
        <v>12</v>
      </c>
      <c r="E140" s="1"/>
      <c r="F140" s="1">
        <v>50</v>
      </c>
      <c r="G140" s="1">
        <v>-110043.67</v>
      </c>
    </row>
    <row r="141" spans="2:7" ht="21" x14ac:dyDescent="0.25">
      <c r="B141" s="3">
        <v>44740</v>
      </c>
      <c r="C141" s="5" t="s">
        <v>60</v>
      </c>
      <c r="D141" s="4" t="s">
        <v>12</v>
      </c>
      <c r="E141" s="1"/>
      <c r="F141" s="1">
        <v>50</v>
      </c>
      <c r="G141" s="1">
        <v>-110093.67</v>
      </c>
    </row>
    <row r="142" spans="2:7" ht="21" x14ac:dyDescent="0.25">
      <c r="B142" s="3">
        <v>44740</v>
      </c>
      <c r="C142" s="5" t="s">
        <v>61</v>
      </c>
      <c r="D142" s="4" t="s">
        <v>12</v>
      </c>
      <c r="E142" s="1"/>
      <c r="F142" s="1">
        <v>50</v>
      </c>
      <c r="G142" s="1">
        <v>-110143.67</v>
      </c>
    </row>
    <row r="143" spans="2:7" ht="21" x14ac:dyDescent="0.25">
      <c r="B143" s="3">
        <v>44740</v>
      </c>
      <c r="C143" s="5" t="s">
        <v>62</v>
      </c>
      <c r="D143" s="4" t="s">
        <v>12</v>
      </c>
      <c r="E143" s="1"/>
      <c r="F143" s="1">
        <v>50</v>
      </c>
      <c r="G143" s="1">
        <v>-110193.67</v>
      </c>
    </row>
    <row r="144" spans="2:7" x14ac:dyDescent="0.25">
      <c r="B144" s="3">
        <v>44742</v>
      </c>
      <c r="C144" s="5" t="s">
        <v>43</v>
      </c>
      <c r="D144" s="4" t="s">
        <v>12</v>
      </c>
      <c r="E144" s="1"/>
      <c r="F144" s="1">
        <v>8785.56</v>
      </c>
      <c r="G144" s="1">
        <v>-118979.23</v>
      </c>
    </row>
    <row r="145" spans="2:7" x14ac:dyDescent="0.25">
      <c r="B145" s="3">
        <v>44742</v>
      </c>
      <c r="C145" s="5" t="s">
        <v>44</v>
      </c>
      <c r="D145" s="4" t="s">
        <v>12</v>
      </c>
      <c r="E145" s="1"/>
      <c r="F145" s="1">
        <v>8715.26</v>
      </c>
      <c r="G145" s="1">
        <v>-127694.49</v>
      </c>
    </row>
    <row r="146" spans="2:7" x14ac:dyDescent="0.25">
      <c r="B146" s="3">
        <v>44742</v>
      </c>
      <c r="C146" s="5" t="s">
        <v>45</v>
      </c>
      <c r="D146" s="4" t="s">
        <v>12</v>
      </c>
      <c r="E146" s="1"/>
      <c r="F146" s="1">
        <v>1975</v>
      </c>
      <c r="G146" s="1">
        <v>-129669.49</v>
      </c>
    </row>
    <row r="147" spans="2:7" x14ac:dyDescent="0.25">
      <c r="B147" s="21" t="s">
        <v>63</v>
      </c>
      <c r="C147" s="21"/>
      <c r="D147" s="21"/>
      <c r="E147" s="7">
        <v>0</v>
      </c>
      <c r="F147" s="7">
        <v>19900.82</v>
      </c>
    </row>
    <row r="148" spans="2:7" ht="21" x14ac:dyDescent="0.25">
      <c r="B148" s="3">
        <v>44747</v>
      </c>
      <c r="C148" s="5" t="s">
        <v>64</v>
      </c>
      <c r="D148" s="4" t="s">
        <v>12</v>
      </c>
      <c r="E148" s="1"/>
      <c r="F148" s="1">
        <v>444</v>
      </c>
      <c r="G148" s="1">
        <v>-130113.49</v>
      </c>
    </row>
    <row r="149" spans="2:7" ht="21" x14ac:dyDescent="0.25">
      <c r="B149" s="3">
        <v>44769</v>
      </c>
      <c r="C149" s="5" t="s">
        <v>54</v>
      </c>
      <c r="D149" s="4" t="s">
        <v>12</v>
      </c>
      <c r="E149" s="1"/>
      <c r="F149" s="1">
        <v>50</v>
      </c>
      <c r="G149" s="1">
        <v>-130163.49</v>
      </c>
    </row>
    <row r="150" spans="2:7" ht="21" x14ac:dyDescent="0.25">
      <c r="B150" s="3">
        <v>44769</v>
      </c>
      <c r="C150" s="5" t="s">
        <v>65</v>
      </c>
      <c r="D150" s="4" t="s">
        <v>12</v>
      </c>
      <c r="E150" s="1"/>
      <c r="F150" s="1">
        <v>50</v>
      </c>
      <c r="G150" s="1">
        <v>-130213.49</v>
      </c>
    </row>
    <row r="151" spans="2:7" ht="21" x14ac:dyDescent="0.25">
      <c r="B151" s="3">
        <v>44769</v>
      </c>
      <c r="C151" s="5" t="s">
        <v>57</v>
      </c>
      <c r="D151" s="4" t="s">
        <v>12</v>
      </c>
      <c r="E151" s="1"/>
      <c r="F151" s="1">
        <v>50</v>
      </c>
      <c r="G151" s="1">
        <v>-130263.49</v>
      </c>
    </row>
    <row r="152" spans="2:7" ht="21" x14ac:dyDescent="0.25">
      <c r="B152" s="3">
        <v>44769</v>
      </c>
      <c r="C152" s="5" t="s">
        <v>66</v>
      </c>
      <c r="D152" s="4" t="s">
        <v>12</v>
      </c>
      <c r="E152" s="1"/>
      <c r="F152" s="1">
        <v>50</v>
      </c>
      <c r="G152" s="1">
        <v>-130313.49</v>
      </c>
    </row>
    <row r="153" spans="2:7" ht="21" x14ac:dyDescent="0.25">
      <c r="B153" s="3">
        <v>44769</v>
      </c>
      <c r="C153" s="5" t="s">
        <v>67</v>
      </c>
      <c r="D153" s="4" t="s">
        <v>12</v>
      </c>
      <c r="E153" s="1"/>
      <c r="F153" s="1">
        <v>25</v>
      </c>
      <c r="G153" s="1">
        <v>-130338.49</v>
      </c>
    </row>
    <row r="154" spans="2:7" x14ac:dyDescent="0.25">
      <c r="B154" s="3">
        <v>44773</v>
      </c>
      <c r="C154" s="5" t="s">
        <v>68</v>
      </c>
      <c r="D154" s="4" t="s">
        <v>12</v>
      </c>
      <c r="E154" s="1"/>
      <c r="F154" s="1">
        <v>7010</v>
      </c>
      <c r="G154" s="1">
        <v>-137348.49</v>
      </c>
    </row>
    <row r="155" spans="2:7" x14ac:dyDescent="0.25">
      <c r="B155" s="3">
        <v>44773</v>
      </c>
      <c r="C155" s="5" t="s">
        <v>32</v>
      </c>
      <c r="D155" s="4" t="s">
        <v>12</v>
      </c>
      <c r="E155" s="1"/>
      <c r="F155" s="1">
        <v>10559.37</v>
      </c>
      <c r="G155" s="1">
        <v>-147907.85999999999</v>
      </c>
    </row>
    <row r="156" spans="2:7" x14ac:dyDescent="0.25">
      <c r="B156" s="3">
        <v>44773</v>
      </c>
      <c r="C156" s="5" t="s">
        <v>45</v>
      </c>
      <c r="D156" s="4" t="s">
        <v>12</v>
      </c>
      <c r="E156" s="1"/>
      <c r="F156" s="1">
        <v>2056.75</v>
      </c>
      <c r="G156" s="1">
        <v>-149964.60999999999</v>
      </c>
    </row>
    <row r="157" spans="2:7" x14ac:dyDescent="0.25">
      <c r="B157" s="21" t="s">
        <v>69</v>
      </c>
      <c r="C157" s="21"/>
      <c r="D157" s="21"/>
      <c r="E157" s="7">
        <v>0</v>
      </c>
      <c r="F157" s="7">
        <v>20295.12</v>
      </c>
    </row>
    <row r="158" spans="2:7" ht="21" x14ac:dyDescent="0.25">
      <c r="B158" s="3">
        <v>44774</v>
      </c>
      <c r="C158" s="5" t="s">
        <v>70</v>
      </c>
      <c r="D158" s="4" t="s">
        <v>12</v>
      </c>
      <c r="E158" s="1"/>
      <c r="F158" s="1">
        <v>450</v>
      </c>
      <c r="G158" s="1">
        <v>-150414.60999999999</v>
      </c>
    </row>
    <row r="159" spans="2:7" ht="21" x14ac:dyDescent="0.25">
      <c r="B159" s="3">
        <v>44789</v>
      </c>
      <c r="C159" s="5" t="s">
        <v>71</v>
      </c>
      <c r="D159" s="4" t="s">
        <v>12</v>
      </c>
      <c r="E159" s="1"/>
      <c r="F159" s="1">
        <v>50</v>
      </c>
      <c r="G159" s="1">
        <v>-150464.60999999999</v>
      </c>
    </row>
    <row r="160" spans="2:7" ht="21" x14ac:dyDescent="0.25">
      <c r="B160" s="3">
        <v>44789</v>
      </c>
      <c r="C160" s="5" t="s">
        <v>72</v>
      </c>
      <c r="D160" s="4" t="s">
        <v>12</v>
      </c>
      <c r="E160" s="1"/>
      <c r="F160" s="1">
        <v>50</v>
      </c>
      <c r="G160" s="1">
        <v>-150514.60999999999</v>
      </c>
    </row>
    <row r="161" spans="2:7" ht="21" x14ac:dyDescent="0.25">
      <c r="B161" s="3">
        <v>44789</v>
      </c>
      <c r="C161" s="5" t="s">
        <v>57</v>
      </c>
      <c r="D161" s="4" t="s">
        <v>12</v>
      </c>
      <c r="E161" s="1"/>
      <c r="F161" s="1">
        <v>50</v>
      </c>
      <c r="G161" s="1">
        <v>-150564.60999999999</v>
      </c>
    </row>
    <row r="162" spans="2:7" ht="21" x14ac:dyDescent="0.25">
      <c r="B162" s="3">
        <v>44789</v>
      </c>
      <c r="C162" s="5" t="s">
        <v>73</v>
      </c>
      <c r="D162" s="4" t="s">
        <v>12</v>
      </c>
      <c r="E162" s="1"/>
      <c r="F162" s="1">
        <v>50</v>
      </c>
      <c r="G162" s="1">
        <v>-150614.60999999999</v>
      </c>
    </row>
    <row r="163" spans="2:7" ht="21" x14ac:dyDescent="0.25">
      <c r="B163" s="3">
        <v>44789</v>
      </c>
      <c r="C163" s="5" t="s">
        <v>58</v>
      </c>
      <c r="D163" s="4" t="s">
        <v>12</v>
      </c>
      <c r="E163" s="1"/>
      <c r="F163" s="1">
        <v>50</v>
      </c>
      <c r="G163" s="1">
        <v>-150664.60999999999</v>
      </c>
    </row>
    <row r="164" spans="2:7" x14ac:dyDescent="0.25">
      <c r="B164" s="3">
        <v>44804</v>
      </c>
      <c r="C164" s="5" t="s">
        <v>68</v>
      </c>
      <c r="D164" s="4" t="s">
        <v>12</v>
      </c>
      <c r="E164" s="1"/>
      <c r="F164" s="1">
        <v>6619.89</v>
      </c>
      <c r="G164" s="1">
        <v>-157284.5</v>
      </c>
    </row>
    <row r="165" spans="2:7" x14ac:dyDescent="0.25">
      <c r="B165" s="3">
        <v>44804</v>
      </c>
      <c r="C165" s="5" t="s">
        <v>32</v>
      </c>
      <c r="D165" s="4" t="s">
        <v>12</v>
      </c>
      <c r="E165" s="1"/>
      <c r="F165" s="1">
        <v>11498.02</v>
      </c>
      <c r="G165" s="1">
        <v>-168782.52</v>
      </c>
    </row>
    <row r="166" spans="2:7" x14ac:dyDescent="0.25">
      <c r="B166" s="3">
        <v>44804</v>
      </c>
      <c r="C166" s="5" t="s">
        <v>45</v>
      </c>
      <c r="D166" s="4" t="s">
        <v>12</v>
      </c>
      <c r="E166" s="1"/>
      <c r="F166" s="1">
        <v>2363.16</v>
      </c>
      <c r="G166" s="1">
        <v>-171145.68</v>
      </c>
    </row>
    <row r="167" spans="2:7" x14ac:dyDescent="0.25">
      <c r="B167" s="21" t="s">
        <v>74</v>
      </c>
      <c r="C167" s="21"/>
      <c r="D167" s="21"/>
    </row>
    <row r="168" spans="2:7" ht="21" x14ac:dyDescent="0.25">
      <c r="B168" s="3">
        <v>44805</v>
      </c>
      <c r="C168" s="5" t="s">
        <v>75</v>
      </c>
      <c r="D168" s="4" t="s">
        <v>12</v>
      </c>
      <c r="F168" s="1">
        <v>468</v>
      </c>
      <c r="G168" s="1">
        <v>-171613.68</v>
      </c>
    </row>
    <row r="169" spans="2:7" ht="21" x14ac:dyDescent="0.25">
      <c r="B169" s="3">
        <v>44832</v>
      </c>
      <c r="C169" s="5" t="s">
        <v>76</v>
      </c>
      <c r="D169" s="4" t="s">
        <v>12</v>
      </c>
      <c r="F169" s="1">
        <v>25</v>
      </c>
      <c r="G169" s="1">
        <v>-171638.68</v>
      </c>
    </row>
    <row r="170" spans="2:7" x14ac:dyDescent="0.25">
      <c r="B170" s="3">
        <v>44834</v>
      </c>
      <c r="C170" s="5" t="s">
        <v>68</v>
      </c>
      <c r="D170" s="4" t="s">
        <v>12</v>
      </c>
      <c r="F170" s="1">
        <v>8652.94</v>
      </c>
      <c r="G170" s="1">
        <v>-180291.62</v>
      </c>
    </row>
    <row r="171" spans="2:7" x14ac:dyDescent="0.25">
      <c r="B171" s="3">
        <v>44834</v>
      </c>
      <c r="C171" s="5" t="s">
        <v>32</v>
      </c>
      <c r="D171" s="4" t="s">
        <v>12</v>
      </c>
      <c r="F171" s="1">
        <v>14004.62</v>
      </c>
      <c r="G171" s="1">
        <v>-194296.24</v>
      </c>
    </row>
    <row r="172" spans="2:7" x14ac:dyDescent="0.25">
      <c r="B172" s="3">
        <v>44834</v>
      </c>
      <c r="C172" s="5" t="s">
        <v>45</v>
      </c>
      <c r="D172" s="4" t="s">
        <v>12</v>
      </c>
      <c r="F172" s="1">
        <v>868.97</v>
      </c>
      <c r="G172" s="1">
        <v>-195165.21</v>
      </c>
    </row>
    <row r="173" spans="2:7" x14ac:dyDescent="0.25">
      <c r="B173" s="21" t="s">
        <v>77</v>
      </c>
      <c r="C173" s="21"/>
      <c r="D173" s="21"/>
      <c r="E173" s="7">
        <v>0</v>
      </c>
      <c r="F173" s="7">
        <v>24019.53</v>
      </c>
    </row>
    <row r="174" spans="2:7" ht="21" x14ac:dyDescent="0.25">
      <c r="B174" s="3">
        <v>44838</v>
      </c>
      <c r="C174" s="5" t="s">
        <v>78</v>
      </c>
      <c r="D174" s="4" t="s">
        <v>12</v>
      </c>
      <c r="E174" s="1"/>
      <c r="F174" s="1">
        <v>477.75</v>
      </c>
      <c r="G174" s="1">
        <v>-195642.96</v>
      </c>
    </row>
    <row r="175" spans="2:7" ht="21" x14ac:dyDescent="0.25">
      <c r="B175" s="3">
        <v>44859</v>
      </c>
      <c r="C175" s="5" t="s">
        <v>79</v>
      </c>
      <c r="D175" s="4" t="s">
        <v>12</v>
      </c>
      <c r="E175" s="1"/>
      <c r="F175" s="1">
        <v>50</v>
      </c>
      <c r="G175" s="1">
        <v>-195692.96</v>
      </c>
    </row>
    <row r="176" spans="2:7" ht="21" x14ac:dyDescent="0.25">
      <c r="B176" s="3">
        <v>44859</v>
      </c>
      <c r="C176" s="5" t="s">
        <v>80</v>
      </c>
      <c r="D176" s="4" t="s">
        <v>12</v>
      </c>
      <c r="E176" s="1"/>
      <c r="F176" s="1">
        <v>50</v>
      </c>
      <c r="G176" s="1">
        <v>-195742.96</v>
      </c>
    </row>
    <row r="177" spans="2:7" ht="21" x14ac:dyDescent="0.25">
      <c r="B177" s="3">
        <v>44859</v>
      </c>
      <c r="C177" s="5" t="s">
        <v>81</v>
      </c>
      <c r="D177" s="4" t="s">
        <v>12</v>
      </c>
      <c r="E177" s="1"/>
      <c r="F177" s="1">
        <v>50</v>
      </c>
      <c r="G177" s="1">
        <v>-195792.96</v>
      </c>
    </row>
    <row r="178" spans="2:7" ht="21" x14ac:dyDescent="0.25">
      <c r="B178" s="3">
        <v>44859</v>
      </c>
      <c r="C178" s="5" t="s">
        <v>82</v>
      </c>
      <c r="D178" s="4" t="s">
        <v>12</v>
      </c>
      <c r="E178" s="1"/>
      <c r="F178" s="1">
        <v>25</v>
      </c>
      <c r="G178" s="1">
        <v>-195817.96</v>
      </c>
    </row>
    <row r="179" spans="2:7" ht="21" x14ac:dyDescent="0.25">
      <c r="B179" s="3">
        <v>44859</v>
      </c>
      <c r="C179" s="5" t="s">
        <v>83</v>
      </c>
      <c r="D179" s="4" t="s">
        <v>12</v>
      </c>
      <c r="E179" s="1"/>
      <c r="F179" s="1">
        <v>50</v>
      </c>
      <c r="G179" s="1">
        <v>-195867.96</v>
      </c>
    </row>
    <row r="180" spans="2:7" ht="21" x14ac:dyDescent="0.25">
      <c r="B180" s="3">
        <v>44859</v>
      </c>
      <c r="C180" s="5" t="s">
        <v>84</v>
      </c>
      <c r="D180" s="4" t="s">
        <v>12</v>
      </c>
      <c r="E180" s="1"/>
      <c r="F180" s="1">
        <v>50</v>
      </c>
      <c r="G180" s="1">
        <v>-195917.96</v>
      </c>
    </row>
    <row r="181" spans="2:7" ht="21" x14ac:dyDescent="0.25">
      <c r="B181" s="3">
        <v>44859</v>
      </c>
      <c r="C181" s="5" t="s">
        <v>85</v>
      </c>
      <c r="D181" s="4" t="s">
        <v>12</v>
      </c>
      <c r="E181" s="1"/>
      <c r="F181" s="1">
        <v>50</v>
      </c>
      <c r="G181" s="1">
        <v>-195967.96</v>
      </c>
    </row>
    <row r="182" spans="2:7" ht="21" x14ac:dyDescent="0.25">
      <c r="B182" s="3">
        <v>44859</v>
      </c>
      <c r="C182" s="5" t="s">
        <v>66</v>
      </c>
      <c r="D182" s="4" t="s">
        <v>12</v>
      </c>
      <c r="E182" s="1"/>
      <c r="F182" s="1">
        <v>50</v>
      </c>
      <c r="G182" s="1">
        <v>-196017.96</v>
      </c>
    </row>
    <row r="183" spans="2:7" ht="21" x14ac:dyDescent="0.25">
      <c r="B183" s="3">
        <v>44859</v>
      </c>
      <c r="C183" s="5" t="s">
        <v>86</v>
      </c>
      <c r="D183" s="4" t="s">
        <v>12</v>
      </c>
      <c r="E183" s="1"/>
      <c r="F183" s="1">
        <v>50</v>
      </c>
      <c r="G183" s="1">
        <v>-196067.96</v>
      </c>
    </row>
    <row r="184" spans="2:7" ht="21" x14ac:dyDescent="0.25">
      <c r="B184" s="3">
        <v>44859</v>
      </c>
      <c r="C184" s="5" t="s">
        <v>87</v>
      </c>
      <c r="D184" s="4" t="s">
        <v>12</v>
      </c>
      <c r="E184" s="1"/>
      <c r="F184" s="1">
        <v>50</v>
      </c>
      <c r="G184" s="1">
        <v>-196117.96</v>
      </c>
    </row>
    <row r="185" spans="2:7" ht="21" x14ac:dyDescent="0.25">
      <c r="B185" s="3">
        <v>44859</v>
      </c>
      <c r="C185" s="5" t="s">
        <v>88</v>
      </c>
      <c r="D185" s="4" t="s">
        <v>12</v>
      </c>
      <c r="E185" s="1"/>
      <c r="F185" s="1">
        <v>50</v>
      </c>
      <c r="G185" s="1">
        <v>-196167.96</v>
      </c>
    </row>
    <row r="186" spans="2:7" x14ac:dyDescent="0.25">
      <c r="B186" s="3">
        <v>44865</v>
      </c>
      <c r="C186" s="5" t="s">
        <v>68</v>
      </c>
      <c r="D186" s="4" t="s">
        <v>12</v>
      </c>
      <c r="E186" s="1"/>
      <c r="F186" s="1">
        <v>9253.77</v>
      </c>
      <c r="G186" s="1">
        <v>-205421.73</v>
      </c>
    </row>
    <row r="187" spans="2:7" x14ac:dyDescent="0.25">
      <c r="B187" s="3">
        <v>44865</v>
      </c>
      <c r="C187" s="5" t="s">
        <v>32</v>
      </c>
      <c r="D187" s="4" t="s">
        <v>12</v>
      </c>
      <c r="E187" s="1"/>
      <c r="F187" s="1">
        <v>11954.6</v>
      </c>
      <c r="G187" s="1">
        <v>-217376.33</v>
      </c>
    </row>
    <row r="188" spans="2:7" x14ac:dyDescent="0.25">
      <c r="B188" s="3">
        <v>44865</v>
      </c>
      <c r="C188" s="5" t="s">
        <v>45</v>
      </c>
      <c r="D188" s="4" t="s">
        <v>12</v>
      </c>
      <c r="E188" s="1"/>
      <c r="F188" s="1">
        <v>962.8</v>
      </c>
      <c r="G188" s="1">
        <v>-218339.13</v>
      </c>
    </row>
    <row r="189" spans="2:7" x14ac:dyDescent="0.25">
      <c r="B189" s="21" t="s">
        <v>89</v>
      </c>
      <c r="C189" s="21"/>
      <c r="D189" s="21"/>
      <c r="E189" s="7">
        <v>0</v>
      </c>
      <c r="F189" s="7">
        <v>23173.919999999998</v>
      </c>
    </row>
    <row r="190" spans="2:7" ht="21" x14ac:dyDescent="0.25">
      <c r="B190" s="3">
        <v>44866</v>
      </c>
      <c r="C190" s="5" t="s">
        <v>90</v>
      </c>
      <c r="D190" s="4" t="s">
        <v>12</v>
      </c>
      <c r="E190" s="1"/>
      <c r="F190" s="1">
        <v>481.5</v>
      </c>
      <c r="G190" s="1">
        <v>-218820.63</v>
      </c>
    </row>
    <row r="191" spans="2:7" ht="31.5" x14ac:dyDescent="0.25">
      <c r="B191" s="3">
        <v>44894</v>
      </c>
      <c r="C191" s="5" t="s">
        <v>91</v>
      </c>
      <c r="D191" s="4" t="s">
        <v>12</v>
      </c>
      <c r="E191" s="1"/>
      <c r="F191" s="1">
        <v>25</v>
      </c>
      <c r="G191" s="1">
        <v>-218845.63</v>
      </c>
    </row>
    <row r="192" spans="2:7" ht="31.5" x14ac:dyDescent="0.25">
      <c r="B192" s="3">
        <v>44894</v>
      </c>
      <c r="C192" s="5" t="s">
        <v>92</v>
      </c>
      <c r="D192" s="4" t="s">
        <v>12</v>
      </c>
      <c r="E192" s="1"/>
      <c r="F192" s="1">
        <v>50</v>
      </c>
      <c r="G192" s="1">
        <v>-218895.63</v>
      </c>
    </row>
    <row r="193" spans="2:7" ht="21" x14ac:dyDescent="0.25">
      <c r="B193" s="3">
        <v>44894</v>
      </c>
      <c r="C193" s="5" t="s">
        <v>93</v>
      </c>
      <c r="D193" s="4" t="s">
        <v>12</v>
      </c>
      <c r="E193" s="1"/>
      <c r="F193" s="1">
        <v>50</v>
      </c>
      <c r="G193" s="1">
        <v>-218945.63</v>
      </c>
    </row>
    <row r="194" spans="2:7" ht="31.5" x14ac:dyDescent="0.25">
      <c r="B194" s="3">
        <v>44894</v>
      </c>
      <c r="C194" s="5" t="s">
        <v>94</v>
      </c>
      <c r="D194" s="4" t="s">
        <v>12</v>
      </c>
      <c r="E194" s="1"/>
      <c r="F194" s="1">
        <v>25</v>
      </c>
      <c r="G194" s="1">
        <v>-218970.63</v>
      </c>
    </row>
    <row r="195" spans="2:7" ht="21" x14ac:dyDescent="0.25">
      <c r="B195" s="3">
        <v>44894</v>
      </c>
      <c r="C195" s="5" t="s">
        <v>95</v>
      </c>
      <c r="D195" s="4" t="s">
        <v>12</v>
      </c>
      <c r="E195" s="1"/>
      <c r="F195" s="1">
        <v>50</v>
      </c>
      <c r="G195" s="1">
        <v>-219020.63</v>
      </c>
    </row>
    <row r="196" spans="2:7" ht="31.5" x14ac:dyDescent="0.25">
      <c r="B196" s="3">
        <v>44894</v>
      </c>
      <c r="C196" s="5" t="s">
        <v>96</v>
      </c>
      <c r="D196" s="4" t="s">
        <v>12</v>
      </c>
      <c r="E196" s="1"/>
      <c r="F196" s="1">
        <v>50</v>
      </c>
      <c r="G196" s="1">
        <v>-219070.63</v>
      </c>
    </row>
    <row r="197" spans="2:7" x14ac:dyDescent="0.25">
      <c r="B197" s="3">
        <v>44895</v>
      </c>
      <c r="C197" s="5" t="s">
        <v>68</v>
      </c>
      <c r="D197" s="4" t="s">
        <v>12</v>
      </c>
      <c r="E197" s="1"/>
      <c r="F197" s="1">
        <v>11487.96</v>
      </c>
      <c r="G197" s="1">
        <v>-230558.59</v>
      </c>
    </row>
    <row r="198" spans="2:7" x14ac:dyDescent="0.25">
      <c r="B198" s="3">
        <v>44895</v>
      </c>
      <c r="C198" s="5" t="s">
        <v>32</v>
      </c>
      <c r="D198" s="4" t="s">
        <v>12</v>
      </c>
      <c r="E198" s="1"/>
      <c r="F198" s="1">
        <v>11685.47</v>
      </c>
      <c r="G198" s="1">
        <v>-242244.06</v>
      </c>
    </row>
    <row r="199" spans="2:7" x14ac:dyDescent="0.25">
      <c r="B199" s="3">
        <v>44895</v>
      </c>
      <c r="C199" s="5" t="s">
        <v>45</v>
      </c>
      <c r="D199" s="4" t="s">
        <v>12</v>
      </c>
      <c r="E199" s="1"/>
      <c r="F199" s="1">
        <v>207.29</v>
      </c>
      <c r="G199" s="1">
        <v>-242451.35</v>
      </c>
    </row>
    <row r="200" spans="2:7" x14ac:dyDescent="0.25">
      <c r="B200" s="21" t="s">
        <v>97</v>
      </c>
      <c r="C200" s="21"/>
      <c r="D200" s="21"/>
      <c r="E200" s="7">
        <v>0</v>
      </c>
      <c r="F200" s="7">
        <v>24112.22</v>
      </c>
    </row>
    <row r="201" spans="2:7" ht="21" x14ac:dyDescent="0.25">
      <c r="B201" s="3">
        <v>44897</v>
      </c>
      <c r="C201" s="5" t="s">
        <v>98</v>
      </c>
      <c r="D201" s="4" t="s">
        <v>12</v>
      </c>
      <c r="E201" s="1"/>
      <c r="F201" s="1">
        <v>487.5</v>
      </c>
      <c r="G201" s="1">
        <v>-242938.85</v>
      </c>
    </row>
    <row r="202" spans="2:7" ht="31.5" x14ac:dyDescent="0.25">
      <c r="B202" s="3">
        <v>44914</v>
      </c>
      <c r="C202" s="5" t="s">
        <v>99</v>
      </c>
      <c r="D202" s="4" t="s">
        <v>12</v>
      </c>
      <c r="E202" s="1"/>
      <c r="F202" s="1">
        <v>50</v>
      </c>
      <c r="G202" s="1">
        <v>-242988.85</v>
      </c>
    </row>
    <row r="203" spans="2:7" ht="31.5" x14ac:dyDescent="0.25">
      <c r="B203" s="3">
        <v>44914</v>
      </c>
      <c r="C203" s="5" t="s">
        <v>100</v>
      </c>
      <c r="D203" s="4" t="s">
        <v>12</v>
      </c>
      <c r="E203" s="1"/>
      <c r="F203" s="1">
        <v>50</v>
      </c>
      <c r="G203" s="1">
        <v>-243038.85</v>
      </c>
    </row>
    <row r="204" spans="2:7" ht="31.5" x14ac:dyDescent="0.25">
      <c r="B204" s="3">
        <v>44914</v>
      </c>
      <c r="C204" s="5" t="s">
        <v>101</v>
      </c>
      <c r="D204" s="4" t="s">
        <v>12</v>
      </c>
      <c r="E204" s="1"/>
      <c r="F204" s="1">
        <v>50</v>
      </c>
      <c r="G204" s="1">
        <v>-243088.85</v>
      </c>
    </row>
    <row r="205" spans="2:7" ht="21" x14ac:dyDescent="0.25">
      <c r="B205" s="3">
        <v>44914</v>
      </c>
      <c r="C205" s="5" t="s">
        <v>102</v>
      </c>
      <c r="D205" s="4" t="s">
        <v>12</v>
      </c>
      <c r="E205" s="1"/>
      <c r="F205" s="1">
        <v>50</v>
      </c>
      <c r="G205" s="1">
        <v>-243138.85</v>
      </c>
    </row>
    <row r="206" spans="2:7" ht="31.5" x14ac:dyDescent="0.25">
      <c r="B206" s="3">
        <v>44914</v>
      </c>
      <c r="C206" s="5" t="s">
        <v>103</v>
      </c>
      <c r="D206" s="4" t="s">
        <v>12</v>
      </c>
      <c r="E206" s="1"/>
      <c r="F206" s="1">
        <v>0</v>
      </c>
      <c r="G206" s="1">
        <v>-243138.85</v>
      </c>
    </row>
    <row r="207" spans="2:7" ht="31.5" x14ac:dyDescent="0.25">
      <c r="B207" s="3">
        <v>44914</v>
      </c>
      <c r="C207" s="5" t="s">
        <v>104</v>
      </c>
      <c r="D207" s="4" t="s">
        <v>12</v>
      </c>
      <c r="E207" s="1"/>
      <c r="F207" s="1">
        <v>50</v>
      </c>
      <c r="G207" s="1">
        <v>-243188.85</v>
      </c>
    </row>
    <row r="208" spans="2:7" ht="31.5" x14ac:dyDescent="0.25">
      <c r="B208" s="3">
        <v>44914</v>
      </c>
      <c r="C208" s="5" t="s">
        <v>105</v>
      </c>
      <c r="D208" s="4" t="s">
        <v>12</v>
      </c>
      <c r="E208" s="1"/>
      <c r="F208" s="1">
        <v>50</v>
      </c>
      <c r="G208" s="1">
        <v>-243238.85</v>
      </c>
    </row>
    <row r="209" spans="1:7" x14ac:dyDescent="0.25">
      <c r="B209" s="3">
        <v>44926</v>
      </c>
      <c r="C209" s="5" t="s">
        <v>68</v>
      </c>
      <c r="D209" s="4" t="s">
        <v>12</v>
      </c>
      <c r="E209" s="1"/>
      <c r="F209" s="1">
        <v>8840</v>
      </c>
      <c r="G209" s="1">
        <v>-252078.85</v>
      </c>
    </row>
    <row r="210" spans="1:7" x14ac:dyDescent="0.25">
      <c r="B210" s="3">
        <v>44926</v>
      </c>
      <c r="C210" s="5" t="s">
        <v>32</v>
      </c>
      <c r="D210" s="4" t="s">
        <v>12</v>
      </c>
      <c r="E210" s="1"/>
      <c r="F210" s="1">
        <v>13727.1</v>
      </c>
      <c r="G210" s="1">
        <v>-265805.95</v>
      </c>
    </row>
    <row r="211" spans="1:7" x14ac:dyDescent="0.25">
      <c r="B211" s="3">
        <v>44926</v>
      </c>
      <c r="C211" s="5" t="s">
        <v>45</v>
      </c>
      <c r="D211" s="4" t="s">
        <v>12</v>
      </c>
      <c r="E211" s="1"/>
      <c r="F211" s="1">
        <v>190</v>
      </c>
      <c r="G211" s="1">
        <v>-265995.95</v>
      </c>
    </row>
    <row r="212" spans="1:7" x14ac:dyDescent="0.25">
      <c r="B212" s="21" t="s">
        <v>106</v>
      </c>
      <c r="C212" s="21"/>
      <c r="D212" s="21"/>
      <c r="E212" s="7">
        <v>0</v>
      </c>
      <c r="F212" s="7">
        <v>23544.6</v>
      </c>
    </row>
    <row r="214" spans="1:7" x14ac:dyDescent="0.25">
      <c r="A214" s="11" t="s">
        <v>108</v>
      </c>
      <c r="E214" s="8">
        <v>1530.07</v>
      </c>
      <c r="F214" s="8">
        <v>267526.02</v>
      </c>
      <c r="G214" s="8">
        <v>-265995.95</v>
      </c>
    </row>
    <row r="227" ht="15" customHeight="1" x14ac:dyDescent="0.25"/>
    <row r="589" ht="15" customHeight="1" x14ac:dyDescent="0.25"/>
  </sheetData>
  <mergeCells count="24">
    <mergeCell ref="B212:D212"/>
    <mergeCell ref="B147:D147"/>
    <mergeCell ref="B167:D167"/>
    <mergeCell ref="B173:D173"/>
    <mergeCell ref="B189:D189"/>
    <mergeCell ref="B200:D200"/>
    <mergeCell ref="B11:D11"/>
    <mergeCell ref="B13:D13"/>
    <mergeCell ref="B15:D15"/>
    <mergeCell ref="B17:D17"/>
    <mergeCell ref="B19:D19"/>
    <mergeCell ref="B21:D21"/>
    <mergeCell ref="B23:D23"/>
    <mergeCell ref="B25:D25"/>
    <mergeCell ref="B157:D157"/>
    <mergeCell ref="B27:D27"/>
    <mergeCell ref="B29:D29"/>
    <mergeCell ref="B31:D31"/>
    <mergeCell ref="B33:D33"/>
    <mergeCell ref="B78:D78"/>
    <mergeCell ref="B114:D114"/>
    <mergeCell ref="B121:D121"/>
    <mergeCell ref="B127:D127"/>
    <mergeCell ref="B134:D1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Mandy Isham</dc:creator>
  <cp:lastModifiedBy>Mandy Isham</cp:lastModifiedBy>
  <dcterms:created xsi:type="dcterms:W3CDTF">2023-12-01T20:10:01Z</dcterms:created>
  <dcterms:modified xsi:type="dcterms:W3CDTF">2023-12-11T21:05:05Z</dcterms:modified>
</cp:coreProperties>
</file>