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636c0215f774d58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seidon\shared\Users\SSchmuck\My Documents\Radcliff Rate Study 2\Radcliff Rate Study - Case No 2023-00242\DR 2\"/>
    </mc:Choice>
  </mc:AlternateContent>
  <bookViews>
    <workbookView xWindow="0" yWindow="0" windowWidth="21105" windowHeight="8535"/>
  </bookViews>
  <sheets>
    <sheet name="Oct" sheetId="18" r:id="rId1"/>
  </sheets>
  <calcPr calcId="162913"/>
</workbook>
</file>

<file path=xl/calcChain.xml><?xml version="1.0" encoding="utf-8"?>
<calcChain xmlns="http://schemas.openxmlformats.org/spreadsheetml/2006/main">
  <c r="G12" i="18" l="1"/>
  <c r="G11" i="18"/>
  <c r="G10" i="18"/>
  <c r="G9" i="18"/>
  <c r="G8" i="18"/>
  <c r="G14" i="18" l="1"/>
  <c r="G18" i="18" s="1"/>
  <c r="E22" i="18" s="1"/>
  <c r="F23" i="18" s="1"/>
</calcChain>
</file>

<file path=xl/comments1.xml><?xml version="1.0" encoding="utf-8"?>
<comments xmlns="http://schemas.openxmlformats.org/spreadsheetml/2006/main">
  <authors>
    <author>Scott Schmuck</author>
  </authors>
  <commentList>
    <comment ref="F9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sharedStrings.xml><?xml version="1.0" encoding="utf-8"?>
<sst xmlns="http://schemas.openxmlformats.org/spreadsheetml/2006/main" count="15" uniqueCount="13">
  <si>
    <t>HARDIN COUNTY WATER DIST No 1</t>
  </si>
  <si>
    <t>INVENTORY VALUE AT</t>
  </si>
  <si>
    <t>ITEM</t>
  </si>
  <si>
    <t>INVENTORY</t>
  </si>
  <si>
    <t>COST</t>
  </si>
  <si>
    <t>MONTH END</t>
  </si>
  <si>
    <t>Total Value</t>
  </si>
  <si>
    <t>Current G/L</t>
  </si>
  <si>
    <t>CHEMICAL INVENTORY - West Point</t>
  </si>
  <si>
    <t>Chlorine Gas</t>
  </si>
  <si>
    <t>Sulfur Gas</t>
  </si>
  <si>
    <t>4.12.71800</t>
  </si>
  <si>
    <t>4.00.15104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</si>
</sst>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&quot;$&quot;#,##0.00"/>
    <numFmt numFmtId="166" formatCode="&quot;$&quot;#,##0.000_);\(&quot;$&quot;#,##0.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39" fontId="0" fillId="0" borderId="0" xfId="0" applyNumberFormat="1"/>
    <xf numFmtId="37" fontId="0" fillId="0" borderId="0" xfId="0" applyNumberFormat="1"/>
    <xf numFmtId="7" fontId="0" fillId="0" borderId="0" xfId="0" applyNumberFormat="1"/>
    <xf numFmtId="165" fontId="0" fillId="0" borderId="0" xfId="0" applyNumberFormat="1"/>
    <xf numFmtId="3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7" fontId="4" fillId="0" borderId="0" xfId="0" applyNumberFormat="1" applyFont="1"/>
    <xf numFmtId="8" fontId="0" fillId="0" borderId="0" xfId="0" applyNumberFormat="1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0" xfId="0" applyNumberFormat="1" applyFill="1"/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37" fontId="0" fillId="0" borderId="0" xfId="0" applyNumberFormat="1" applyFill="1"/>
    <xf numFmtId="7" fontId="0" fillId="0" borderId="0" xfId="0" applyNumberFormat="1" applyFill="1"/>
    <xf numFmtId="1" fontId="0" fillId="0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J23" sqref="J23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2" t="s">
        <v>8</v>
      </c>
      <c r="B2" s="22"/>
      <c r="C2" s="22"/>
      <c r="D2" s="22"/>
      <c r="E2" s="22"/>
      <c r="F2" s="22"/>
      <c r="G2" s="22"/>
      <c r="H2" s="22"/>
    </row>
    <row r="3" spans="1:8" ht="15.75" x14ac:dyDescent="0.25">
      <c r="A3" s="23">
        <v>45230</v>
      </c>
      <c r="B3" s="23"/>
      <c r="C3" s="23"/>
      <c r="D3" s="23"/>
      <c r="E3" s="23"/>
      <c r="F3" s="23"/>
      <c r="G3" s="23"/>
      <c r="H3" s="23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4" t="s">
        <v>1</v>
      </c>
      <c r="H6" s="12"/>
    </row>
    <row r="7" spans="1:8" x14ac:dyDescent="0.25">
      <c r="A7" t="s">
        <v>2</v>
      </c>
      <c r="C7" s="16" t="s">
        <v>3</v>
      </c>
      <c r="D7" s="17" t="s">
        <v>4</v>
      </c>
      <c r="E7" s="16" t="s">
        <v>3</v>
      </c>
      <c r="F7" s="17" t="s">
        <v>4</v>
      </c>
      <c r="G7" s="15" t="s">
        <v>5</v>
      </c>
      <c r="H7" s="11"/>
    </row>
    <row r="8" spans="1:8" x14ac:dyDescent="0.25">
      <c r="A8" t="s">
        <v>9</v>
      </c>
      <c r="C8" s="18"/>
      <c r="D8" s="13"/>
      <c r="E8" s="20">
        <v>300</v>
      </c>
      <c r="F8" s="13">
        <v>1.29</v>
      </c>
      <c r="G8" s="5">
        <f>(C8*D8)+(E8*F8)</f>
        <v>387</v>
      </c>
      <c r="H8" s="5"/>
    </row>
    <row r="9" spans="1:8" x14ac:dyDescent="0.25">
      <c r="A9" t="s">
        <v>10</v>
      </c>
      <c r="C9" s="18"/>
      <c r="D9" s="13"/>
      <c r="E9" s="20">
        <v>750</v>
      </c>
      <c r="F9" s="13">
        <v>1.18</v>
      </c>
      <c r="G9" s="5">
        <f t="shared" ref="G9:G12" si="0">(C9*D9)+(E9*F9)</f>
        <v>885</v>
      </c>
      <c r="H9" s="5"/>
    </row>
    <row r="10" spans="1:8" x14ac:dyDescent="0.25">
      <c r="C10" s="18"/>
      <c r="D10" s="13"/>
      <c r="E10" s="13"/>
      <c r="F10" s="13"/>
      <c r="G10" s="5">
        <f t="shared" si="0"/>
        <v>0</v>
      </c>
      <c r="H10" s="4"/>
    </row>
    <row r="11" spans="1:8" x14ac:dyDescent="0.25">
      <c r="C11" s="18"/>
      <c r="D11" s="13"/>
      <c r="E11" s="13"/>
      <c r="F11" s="13"/>
      <c r="G11" s="5">
        <f t="shared" si="0"/>
        <v>0</v>
      </c>
      <c r="H11" s="4"/>
    </row>
    <row r="12" spans="1:8" x14ac:dyDescent="0.25">
      <c r="B12" s="3"/>
      <c r="D12" s="13"/>
      <c r="E12" s="13"/>
      <c r="F12" s="13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0">
        <f>SUM(G8:G13)</f>
        <v>1272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19">
        <v>1465.5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193.5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11</v>
      </c>
      <c r="E22" s="4">
        <f>G18</f>
        <v>193.5</v>
      </c>
      <c r="F22" s="4"/>
      <c r="G22" s="4"/>
      <c r="H22" s="4"/>
    </row>
    <row r="23" spans="2:8" x14ac:dyDescent="0.25">
      <c r="C23" t="s">
        <v>12</v>
      </c>
      <c r="F23" s="4">
        <f>E22</f>
        <v>193.5</v>
      </c>
      <c r="H23" s="10"/>
    </row>
    <row r="25" spans="2:8" x14ac:dyDescent="0.25">
      <c r="B25" s="3"/>
      <c r="C25" s="9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kmorrison</dc:creator>
  <cp:lastModifiedBy>Scott Schmuck</cp:lastModifiedBy>
  <cp:lastPrinted>2023-11-02T17:51:16Z</cp:lastPrinted>
  <dcterms:created xsi:type="dcterms:W3CDTF">2010-03-02T17:15:11Z</dcterms:created>
  <dcterms:modified xsi:type="dcterms:W3CDTF">2023-11-08T14:42:39Z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ndDocumentId">
    <vt:lpwstr xmlns:vt="http://schemas.openxmlformats.org/officeDocument/2006/docPropsVTypes">4889-9753-3839</vt:lpwstr>
  </op:property>
</op:Properties>
</file>