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13_ncr:1_{B34D325B-341A-4695-9F87-C7C837E139BB}" xr6:coauthVersionLast="47" xr6:coauthVersionMax="47" xr10:uidLastSave="{00000000-0000-0000-0000-000000000000}"/>
  <bookViews>
    <workbookView xWindow="-120" yWindow="-120" windowWidth="19440" windowHeight="15000" xr2:uid="{EAC66B6C-9C6E-4242-A641-F4C2F66F0809}"/>
  </bookViews>
  <sheets>
    <sheet name="Exhibit 43a - Schedule 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C15" i="1"/>
  <c r="D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<sst xmlns="http://schemas.openxmlformats.org/spreadsheetml/2006/main" count="23" uniqueCount="23">
  <si>
    <t>Schedule L1</t>
  </si>
  <si>
    <t>Fleming-Mason Energy Cooperative, Inc.</t>
  </si>
  <si>
    <t>Case No. 2023-00223</t>
  </si>
  <si>
    <t>Analysis of Advertising Expenses</t>
  </si>
  <si>
    <t>(Including Account No. 913)</t>
  </si>
  <si>
    <t>For the Test Year (2022)</t>
  </si>
  <si>
    <t>Line No.</t>
  </si>
  <si>
    <t>Item
(a)</t>
  </si>
  <si>
    <t>Sales or
Promotional 
Advertising
( b )</t>
  </si>
  <si>
    <t>Institutional 
Advertising
( c )</t>
  </si>
  <si>
    <t>Conservation
Advertising
( d )</t>
  </si>
  <si>
    <t>Rate
Case
( e )</t>
  </si>
  <si>
    <t>Other
( f )</t>
  </si>
  <si>
    <t>Total
( g )</t>
  </si>
  <si>
    <t>Newspaper</t>
  </si>
  <si>
    <t>Magazines 
and Other</t>
  </si>
  <si>
    <t>Television</t>
  </si>
  <si>
    <t>Radio</t>
  </si>
  <si>
    <t>Direct Mail</t>
  </si>
  <si>
    <t>Sales Aids</t>
  </si>
  <si>
    <t>Total</t>
  </si>
  <si>
    <t>Amount 
Assigned to
Kentucky Retail</t>
  </si>
  <si>
    <t xml:space="preserve">Note: Specify the purpose of the expenditures and the expected benefit to be derived.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</si>
</sst>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4" fontId="2" fillId="0" borderId="18" xfId="1" applyFont="1" applyBorder="1" applyAlignment="1">
      <alignment vertical="center" wrapText="1"/>
    </xf>
    <xf numFmtId="44" fontId="2" fillId="0" borderId="19" xfId="1" applyFont="1" applyBorder="1" applyAlignment="1">
      <alignment vertical="center" wrapText="1"/>
    </xf>
    <xf numFmtId="44" fontId="2" fillId="0" borderId="20" xfId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C91A-0848-400D-A3B5-C9FA4D7FA645}">
  <sheetPr>
    <pageSetUpPr fitToPage="1"/>
  </sheetPr>
  <dimension ref="A1:I18"/>
  <sheetViews>
    <sheetView tabSelected="1" zoomScaleNormal="100" workbookViewId="0">
      <selection sqref="A1:H1"/>
    </sheetView>
  </sheetViews>
  <sheetFormatPr defaultRowHeight="12.75"/>
  <cols>
    <col min="1" max="1" width="5.5703125" style="1" bestFit="1" customWidth="1"/>
    <col min="2" max="2" width="16.7109375" style="1" bestFit="1" customWidth="1"/>
    <col min="3" max="8" width="15.7109375" style="1" customWidth="1"/>
    <col min="9" max="16384" width="9.140625" style="1"/>
  </cols>
  <sheetData>
    <row r="1" spans="1:8" ht="13.5" thickTop="1">
      <c r="A1" s="25" t="s">
        <v>0</v>
      </c>
      <c r="B1" s="26"/>
      <c r="C1" s="26"/>
      <c r="D1" s="26"/>
      <c r="E1" s="26"/>
      <c r="F1" s="26"/>
      <c r="G1" s="26"/>
      <c r="H1" s="27"/>
    </row>
    <row r="2" spans="1:8">
      <c r="A2" s="28" t="s">
        <v>1</v>
      </c>
      <c r="B2" s="29"/>
      <c r="C2" s="29"/>
      <c r="D2" s="29"/>
      <c r="E2" s="29"/>
      <c r="F2" s="29"/>
      <c r="G2" s="29"/>
      <c r="H2" s="30"/>
    </row>
    <row r="3" spans="1:8">
      <c r="A3" s="28" t="s">
        <v>2</v>
      </c>
      <c r="B3" s="29"/>
      <c r="C3" s="29"/>
      <c r="D3" s="29"/>
      <c r="E3" s="29"/>
      <c r="F3" s="29"/>
      <c r="G3" s="29"/>
      <c r="H3" s="30"/>
    </row>
    <row r="4" spans="1:8">
      <c r="A4" s="21"/>
      <c r="B4" s="22"/>
      <c r="C4" s="22"/>
      <c r="D4" s="22"/>
      <c r="E4" s="22"/>
      <c r="F4" s="22"/>
      <c r="G4" s="22"/>
      <c r="H4" s="23"/>
    </row>
    <row r="5" spans="1:8">
      <c r="A5" s="28" t="s">
        <v>3</v>
      </c>
      <c r="B5" s="29"/>
      <c r="C5" s="29"/>
      <c r="D5" s="29"/>
      <c r="E5" s="29"/>
      <c r="F5" s="29"/>
      <c r="G5" s="29"/>
      <c r="H5" s="30"/>
    </row>
    <row r="6" spans="1:8">
      <c r="A6" s="28" t="s">
        <v>4</v>
      </c>
      <c r="B6" s="29"/>
      <c r="C6" s="29"/>
      <c r="D6" s="29"/>
      <c r="E6" s="29"/>
      <c r="F6" s="29"/>
      <c r="G6" s="29"/>
      <c r="H6" s="30"/>
    </row>
    <row r="7" spans="1:8" ht="13.5" thickBot="1">
      <c r="A7" s="28" t="s">
        <v>5</v>
      </c>
      <c r="B7" s="29"/>
      <c r="C7" s="29"/>
      <c r="D7" s="29"/>
      <c r="E7" s="29"/>
      <c r="F7" s="29"/>
      <c r="G7" s="29"/>
      <c r="H7" s="30"/>
    </row>
    <row r="8" spans="1:8" ht="52.5" thickTop="1" thickBot="1">
      <c r="A8" s="2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4" t="s">
        <v>13</v>
      </c>
    </row>
    <row r="9" spans="1:8" ht="42.75" customHeight="1" thickTop="1">
      <c r="A9" s="5">
        <v>1</v>
      </c>
      <c r="B9" s="6" t="s">
        <v>14</v>
      </c>
      <c r="C9" s="7"/>
      <c r="D9" s="18">
        <v>910.5</v>
      </c>
      <c r="E9" s="7"/>
      <c r="F9" s="7"/>
      <c r="G9" s="7"/>
      <c r="H9" s="8">
        <f t="shared" ref="H9:H14" si="0">SUM(C9:G9)</f>
        <v>910.5</v>
      </c>
    </row>
    <row r="10" spans="1:8" ht="42.75" customHeight="1">
      <c r="A10" s="9">
        <v>2</v>
      </c>
      <c r="B10" s="10" t="s">
        <v>15</v>
      </c>
      <c r="C10" s="11"/>
      <c r="D10" s="19">
        <v>1919.3</v>
      </c>
      <c r="E10" s="11"/>
      <c r="F10" s="11"/>
      <c r="G10" s="11"/>
      <c r="H10" s="12">
        <f t="shared" si="0"/>
        <v>1919.3</v>
      </c>
    </row>
    <row r="11" spans="1:8" ht="42.75" customHeight="1">
      <c r="A11" s="13">
        <v>3</v>
      </c>
      <c r="B11" s="14" t="s">
        <v>16</v>
      </c>
      <c r="C11" s="15"/>
      <c r="D11" s="20"/>
      <c r="E11" s="15"/>
      <c r="F11" s="15"/>
      <c r="G11" s="15"/>
      <c r="H11" s="16">
        <f t="shared" si="0"/>
        <v>0</v>
      </c>
    </row>
    <row r="12" spans="1:8" ht="42.75" customHeight="1">
      <c r="A12" s="13">
        <v>4</v>
      </c>
      <c r="B12" s="14" t="s">
        <v>17</v>
      </c>
      <c r="C12" s="15"/>
      <c r="D12" s="20">
        <v>1500</v>
      </c>
      <c r="E12" s="15"/>
      <c r="F12" s="15"/>
      <c r="G12" s="15"/>
      <c r="H12" s="16">
        <f t="shared" si="0"/>
        <v>1500</v>
      </c>
    </row>
    <row r="13" spans="1:8" ht="42.75" customHeight="1">
      <c r="A13" s="13">
        <v>5</v>
      </c>
      <c r="B13" s="14" t="s">
        <v>18</v>
      </c>
      <c r="C13" s="15"/>
      <c r="D13" s="20"/>
      <c r="E13" s="15"/>
      <c r="F13" s="15"/>
      <c r="G13" s="15"/>
      <c r="H13" s="16">
        <f t="shared" si="0"/>
        <v>0</v>
      </c>
    </row>
    <row r="14" spans="1:8" ht="42.75" customHeight="1">
      <c r="A14" s="13">
        <v>6</v>
      </c>
      <c r="B14" s="14" t="s">
        <v>19</v>
      </c>
      <c r="C14" s="15"/>
      <c r="D14" s="20"/>
      <c r="E14" s="15"/>
      <c r="F14" s="15"/>
      <c r="G14" s="15"/>
      <c r="H14" s="16">
        <f t="shared" si="0"/>
        <v>0</v>
      </c>
    </row>
    <row r="15" spans="1:8" ht="42.75" customHeight="1">
      <c r="A15" s="13">
        <v>7</v>
      </c>
      <c r="B15" s="14" t="s">
        <v>20</v>
      </c>
      <c r="C15" s="20">
        <f t="shared" ref="C15:H15" si="1">SUM(C9:C14)</f>
        <v>0</v>
      </c>
      <c r="D15" s="20">
        <f t="shared" si="1"/>
        <v>4329.8</v>
      </c>
      <c r="E15" s="20">
        <f t="shared" si="1"/>
        <v>0</v>
      </c>
      <c r="F15" s="20">
        <f t="shared" si="1"/>
        <v>0</v>
      </c>
      <c r="G15" s="20">
        <f t="shared" si="1"/>
        <v>0</v>
      </c>
      <c r="H15" s="16">
        <f t="shared" si="1"/>
        <v>4329.8</v>
      </c>
    </row>
    <row r="16" spans="1:8" ht="42.75" customHeight="1">
      <c r="A16" s="13">
        <v>8</v>
      </c>
      <c r="B16" s="14" t="s">
        <v>21</v>
      </c>
      <c r="C16" s="15"/>
      <c r="D16" s="15"/>
      <c r="E16" s="15"/>
      <c r="F16" s="15"/>
      <c r="G16" s="15"/>
      <c r="H16" s="16"/>
    </row>
    <row r="17" spans="1:9">
      <c r="A17" s="17"/>
    </row>
    <row r="18" spans="1:9" ht="30" customHeight="1">
      <c r="A18" s="24" t="s">
        <v>22</v>
      </c>
      <c r="B18" s="24"/>
      <c r="C18" s="24"/>
      <c r="D18" s="24"/>
      <c r="E18" s="24"/>
      <c r="F18" s="24"/>
      <c r="G18" s="24"/>
      <c r="H18" s="24"/>
      <c r="I18" s="24"/>
    </row>
  </sheetData>
  <mergeCells count="7">
    <mergeCell ref="A18:I18"/>
    <mergeCell ref="A1:H1"/>
    <mergeCell ref="A2:H2"/>
    <mergeCell ref="A7:H7"/>
    <mergeCell ref="A3:H3"/>
    <mergeCell ref="A5:H5"/>
    <mergeCell ref="A6:H6"/>
  </mergeCells>
  <pageMargins left="0.7" right="0.7" top="0.75" bottom="0.75" header="0.3" footer="0.3"/>
  <pageSetup scale="71" orientation="portrait" r:id="rId1"/>
  <headerFooter>
    <oddHeader>&amp;R&amp;"Arial,Regular"&amp;10Exhibit 43
Schedule L1
Witness: Fritz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maryc</dc:creator>
  <cp:keywords/>
  <dc:description/>
  <cp:lastModifiedBy>Lauren Fritz</cp:lastModifiedBy>
  <cp:revision/>
  <dcterms:created xsi:type="dcterms:W3CDTF">2023-05-26T16:11:28Z</dcterms:created>
  <dcterms:modified xsi:type="dcterms:W3CDTF">2023-08-31T12:26:50Z</dcterms:modified>
  <cp:category/>
  <cp:contentStatus/>
</cp:coreProperties>
</file>