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lex-19\home\Monica.Braun\August 2023 GCR\Public\"/>
    </mc:Choice>
  </mc:AlternateContent>
  <xr:revisionPtr revIDLastSave="0" documentId="14_{EDA9DA84-ABC3-4EFA-A47E-DE26EC57946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Pikeville Purchase Volumes" sheetId="2" r:id="rId1"/>
    <sheet name="Delt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3" l="1"/>
  <c r="C17" i="2" l="1"/>
  <c r="B17" i="2"/>
</calcChain>
</file>

<file path=xl/sharedStrings.xml><?xml version="1.0" encoding="utf-8"?>
<sst xmlns="http://schemas.openxmlformats.org/spreadsheetml/2006/main" count="16" uniqueCount="16">
  <si>
    <t>Total</t>
  </si>
  <si>
    <t>Purchases Volumes (MCF)</t>
  </si>
  <si>
    <t>Sales Volumes (MCF)</t>
  </si>
  <si>
    <t>Regulated Sales Total: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</si>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</sst>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164" fontId="2" fillId="0" borderId="0" xfId="0" applyNumberFormat="1" applyFont="1"/>
    <xf numFmtId="14" fontId="2" fillId="0" borderId="0" xfId="0" applyNumberFormat="1" applyFont="1"/>
    <xf numFmtId="164" fontId="0" fillId="0" borderId="0" xfId="1" applyNumberFormat="1" applyFont="1"/>
    <xf numFmtId="0" fontId="2" fillId="0" borderId="0" xfId="0" applyFont="1"/>
    <xf numFmtId="164" fontId="0" fillId="0" borderId="0" xfId="1" applyNumberFormat="1" applyFont="1" applyFill="1"/>
    <xf numFmtId="0" fontId="2" fillId="0" borderId="0" xfId="0" applyFont="1" applyAlignment="1">
      <alignment horizontal="center" wrapText="1"/>
    </xf>
    <xf numFmtId="3" fontId="0" fillId="0" borderId="0" xfId="0" applyNumberFormat="1"/>
    <xf numFmtId="49" fontId="3" fillId="2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B16" sqref="B16"/>
    </sheetView>
  </sheetViews>
  <sheetFormatPr defaultRowHeight="14.5" x14ac:dyDescent="0.35"/>
  <cols>
    <col min="1" max="1" width="9.7265625" bestFit="1" customWidth="1"/>
    <col min="2" max="3" width="18.453125" bestFit="1" customWidth="1"/>
    <col min="4" max="4" width="10.54296875" bestFit="1" customWidth="1"/>
    <col min="6" max="6" width="9.26953125" bestFit="1" customWidth="1"/>
    <col min="7" max="7" width="11.54296875" bestFit="1" customWidth="1"/>
    <col min="8" max="8" width="10.54296875" bestFit="1" customWidth="1"/>
  </cols>
  <sheetData>
    <row r="1" spans="1:7" ht="37.5" customHeight="1" x14ac:dyDescent="0.35">
      <c r="B1" s="7" t="s">
        <v>1</v>
      </c>
      <c r="C1" s="7" t="s">
        <v>2</v>
      </c>
      <c r="D1" s="5"/>
      <c r="E1" s="5"/>
      <c r="F1" s="5"/>
      <c r="G1" s="5"/>
    </row>
    <row r="2" spans="1:7" x14ac:dyDescent="0.35">
      <c r="A2" s="3">
        <v>44593</v>
      </c>
      <c r="B2" s="4">
        <v>40208</v>
      </c>
      <c r="C2" s="6">
        <v>28941.47</v>
      </c>
      <c r="D2" s="4"/>
      <c r="E2" s="4"/>
      <c r="F2" s="4"/>
      <c r="G2" s="4"/>
    </row>
    <row r="3" spans="1:7" x14ac:dyDescent="0.35">
      <c r="A3" s="3">
        <v>44621</v>
      </c>
      <c r="B3" s="4">
        <v>35424</v>
      </c>
      <c r="C3" s="6">
        <v>27834.39</v>
      </c>
      <c r="D3" s="4"/>
      <c r="E3" s="4"/>
      <c r="F3" s="4"/>
      <c r="G3" s="4"/>
    </row>
    <row r="4" spans="1:7" x14ac:dyDescent="0.35">
      <c r="A4" s="3">
        <v>44652</v>
      </c>
      <c r="B4" s="4">
        <v>21043</v>
      </c>
      <c r="C4" s="6">
        <v>15037.710000000001</v>
      </c>
      <c r="D4" s="4"/>
      <c r="E4" s="4"/>
      <c r="F4" s="4"/>
      <c r="G4" s="4"/>
    </row>
    <row r="5" spans="1:7" x14ac:dyDescent="0.35">
      <c r="A5" s="3">
        <v>44682</v>
      </c>
      <c r="B5" s="4">
        <v>14856</v>
      </c>
      <c r="C5" s="6">
        <v>10784.29</v>
      </c>
      <c r="D5" s="4"/>
      <c r="E5" s="4"/>
      <c r="F5" s="4"/>
      <c r="G5" s="4"/>
    </row>
    <row r="6" spans="1:7" x14ac:dyDescent="0.35">
      <c r="A6" s="3">
        <v>44713</v>
      </c>
      <c r="B6" s="4">
        <v>4753</v>
      </c>
      <c r="C6" s="6">
        <v>4277.21</v>
      </c>
      <c r="D6" s="4"/>
      <c r="E6" s="4"/>
      <c r="F6" s="4"/>
      <c r="G6" s="4"/>
    </row>
    <row r="7" spans="1:7" x14ac:dyDescent="0.35">
      <c r="A7" s="3">
        <v>44743</v>
      </c>
      <c r="B7" s="4">
        <v>3988</v>
      </c>
      <c r="C7" s="6">
        <v>4019.79</v>
      </c>
      <c r="D7" s="4"/>
      <c r="E7" s="4"/>
      <c r="F7" s="4"/>
      <c r="G7" s="4"/>
    </row>
    <row r="8" spans="1:7" x14ac:dyDescent="0.35">
      <c r="A8" s="3">
        <v>44774</v>
      </c>
      <c r="B8" s="4">
        <v>3532</v>
      </c>
      <c r="C8" s="6">
        <v>3585.83</v>
      </c>
      <c r="D8" s="4"/>
      <c r="E8" s="4"/>
      <c r="F8" s="4"/>
      <c r="G8" s="4"/>
    </row>
    <row r="9" spans="1:7" x14ac:dyDescent="0.35">
      <c r="A9" s="3">
        <v>44805</v>
      </c>
      <c r="B9" s="6">
        <v>3583</v>
      </c>
      <c r="C9" s="6">
        <v>4471.6000000000004</v>
      </c>
      <c r="D9" s="4"/>
      <c r="E9" s="4"/>
      <c r="F9" s="4"/>
      <c r="G9" s="4"/>
    </row>
    <row r="10" spans="1:7" x14ac:dyDescent="0.35">
      <c r="A10" s="3">
        <v>44835</v>
      </c>
      <c r="B10" s="6">
        <v>6320</v>
      </c>
      <c r="C10" s="6">
        <v>11910.7</v>
      </c>
      <c r="D10" s="4"/>
      <c r="E10" s="4"/>
      <c r="F10" s="4"/>
      <c r="G10" s="4"/>
    </row>
    <row r="11" spans="1:7" x14ac:dyDescent="0.35">
      <c r="A11" s="3">
        <v>44866</v>
      </c>
      <c r="B11" s="6">
        <v>14916</v>
      </c>
      <c r="C11" s="6">
        <v>23209.43</v>
      </c>
      <c r="D11" s="4"/>
      <c r="E11" s="4"/>
      <c r="F11" s="4"/>
      <c r="G11" s="4"/>
    </row>
    <row r="12" spans="1:7" x14ac:dyDescent="0.35">
      <c r="A12" s="3">
        <v>44896</v>
      </c>
      <c r="B12" s="6">
        <v>27870</v>
      </c>
      <c r="C12" s="6">
        <v>37227.629999999997</v>
      </c>
      <c r="D12" s="4"/>
      <c r="E12" s="4"/>
      <c r="F12" s="4"/>
      <c r="G12" s="4"/>
    </row>
    <row r="13" spans="1:7" x14ac:dyDescent="0.35">
      <c r="A13" s="3">
        <v>44927</v>
      </c>
      <c r="B13" s="6">
        <v>40534</v>
      </c>
      <c r="C13" s="6">
        <v>35332.430000000008</v>
      </c>
      <c r="D13" s="4"/>
      <c r="E13" s="4"/>
      <c r="F13" s="4"/>
      <c r="G13" s="4"/>
    </row>
    <row r="14" spans="1:7" x14ac:dyDescent="0.35">
      <c r="A14" s="3">
        <v>44958</v>
      </c>
      <c r="B14" s="6">
        <v>15486</v>
      </c>
      <c r="C14" s="6">
        <v>6810</v>
      </c>
      <c r="D14" s="4"/>
      <c r="E14" s="4"/>
      <c r="F14" s="4"/>
      <c r="G14" s="4"/>
    </row>
    <row r="15" spans="1:7" x14ac:dyDescent="0.35">
      <c r="A15" s="3">
        <v>44986</v>
      </c>
      <c r="B15" s="6">
        <v>43772</v>
      </c>
      <c r="C15" s="6">
        <v>43068</v>
      </c>
      <c r="D15" s="4"/>
      <c r="E15" s="4"/>
      <c r="F15" s="4"/>
      <c r="G15" s="4"/>
    </row>
    <row r="16" spans="1:7" x14ac:dyDescent="0.35">
      <c r="A16" s="3">
        <v>45017</v>
      </c>
      <c r="B16" s="6">
        <v>9896</v>
      </c>
      <c r="C16" s="6">
        <v>9571</v>
      </c>
      <c r="D16" s="6"/>
      <c r="E16" s="6"/>
      <c r="F16" s="4"/>
      <c r="G16" s="4"/>
    </row>
    <row r="17" spans="1:8" x14ac:dyDescent="0.35">
      <c r="A17" s="3" t="s">
        <v>0</v>
      </c>
      <c r="B17" s="2">
        <f>SUM(B2:B16)</f>
        <v>286181</v>
      </c>
      <c r="C17" s="2">
        <f>SUM(C2:C16)</f>
        <v>266081.48000000004</v>
      </c>
      <c r="D17" s="2"/>
      <c r="E17" s="2"/>
      <c r="F17" s="2"/>
      <c r="G17" s="2"/>
      <c r="H17" s="2"/>
    </row>
    <row r="18" spans="1:8" x14ac:dyDescent="0.35">
      <c r="A18" s="1"/>
    </row>
    <row r="19" spans="1:8" x14ac:dyDescent="0.35">
      <c r="A1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"/>
  <sheetViews>
    <sheetView tabSelected="1" topLeftCell="J1" workbookViewId="0">
      <selection activeCell="P15" sqref="P15"/>
    </sheetView>
  </sheetViews>
  <sheetFormatPr defaultRowHeight="14.5" x14ac:dyDescent="0.35"/>
  <cols>
    <col min="1" max="1" width="19.1796875" bestFit="1" customWidth="1"/>
    <col min="2" max="2" width="12.26953125" bestFit="1" customWidth="1"/>
    <col min="3" max="3" width="10.1796875" bestFit="1" customWidth="1"/>
    <col min="4" max="4" width="8.81640625" bestFit="1" customWidth="1"/>
    <col min="5" max="5" width="8.453125" bestFit="1" customWidth="1"/>
    <col min="6" max="6" width="9.26953125" bestFit="1" customWidth="1"/>
    <col min="7" max="7" width="8.453125" bestFit="1" customWidth="1"/>
    <col min="8" max="8" width="10.81640625" bestFit="1" customWidth="1"/>
    <col min="9" max="9" width="14.26953125" bestFit="1" customWidth="1"/>
    <col min="10" max="10" width="13.453125" customWidth="1"/>
    <col min="11" max="11" width="12.26953125" bestFit="1" customWidth="1"/>
    <col min="12" max="12" width="13.54296875" customWidth="1"/>
    <col min="13" max="13" width="10.26953125" customWidth="1"/>
    <col min="14" max="14" width="13.7265625" bestFit="1" customWidth="1"/>
    <col min="15" max="15" width="13.81640625" bestFit="1" customWidth="1"/>
    <col min="16" max="16" width="11.54296875" bestFit="1" customWidth="1"/>
  </cols>
  <sheetData>
    <row r="1" spans="1:15" x14ac:dyDescent="0.35">
      <c r="B1" s="11" t="s">
        <v>4</v>
      </c>
      <c r="C1" s="11" t="s">
        <v>5</v>
      </c>
      <c r="D1" s="11" t="s">
        <v>6</v>
      </c>
      <c r="E1" s="11" t="s">
        <v>7</v>
      </c>
      <c r="F1" s="11" t="s">
        <v>8</v>
      </c>
      <c r="G1" s="11" t="s">
        <v>9</v>
      </c>
      <c r="H1" s="11" t="s">
        <v>10</v>
      </c>
      <c r="I1" s="11" t="s">
        <v>11</v>
      </c>
      <c r="J1" s="11" t="s">
        <v>12</v>
      </c>
      <c r="K1" s="9" t="s">
        <v>13</v>
      </c>
      <c r="L1" s="9" t="s">
        <v>14</v>
      </c>
      <c r="M1" s="9" t="s">
        <v>15</v>
      </c>
    </row>
    <row r="2" spans="1:15" x14ac:dyDescent="0.35">
      <c r="A2" s="12" t="s">
        <v>3</v>
      </c>
      <c r="B2" s="10">
        <v>267803.40000000002</v>
      </c>
      <c r="C2" s="10">
        <v>31506.799999999999</v>
      </c>
      <c r="D2" s="10">
        <v>69503.8</v>
      </c>
      <c r="E2" s="10">
        <v>47740.1</v>
      </c>
      <c r="F2" s="10">
        <v>66210.100000000006</v>
      </c>
      <c r="G2" s="10">
        <v>147509.9</v>
      </c>
      <c r="H2" s="10">
        <v>81646.8</v>
      </c>
      <c r="I2" s="10">
        <v>405619.72000000026</v>
      </c>
      <c r="J2" s="10">
        <v>528915.79400000023</v>
      </c>
      <c r="K2" s="10">
        <v>484736.5</v>
      </c>
      <c r="L2" s="10">
        <v>445939.10000000015</v>
      </c>
      <c r="M2" s="10">
        <v>348512.46200000029</v>
      </c>
      <c r="O2" s="8">
        <f>SUM(B2:M2)</f>
        <v>2925644.4760000012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Pikeville Purchase Volumes</vt:lpstr>
      <vt:lpstr>Delta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Simmons</dc:creator>
  <cp:lastModifiedBy>Braun, Monica</cp:lastModifiedBy>
  <dcterms:created xsi:type="dcterms:W3CDTF">2022-06-22T13:42:00Z</dcterms:created>
  <dcterms:modified xsi:type="dcterms:W3CDTF">2023-06-27T18:39:37Z</dcterms:modified>
</cp:coreProperties>
</file>