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Application &amp; Exhibits\Exhibit 36 - Rate Case Expenses\"/>
    </mc:Choice>
  </mc:AlternateContent>
  <xr:revisionPtr revIDLastSave="0" documentId="13_ncr:1_{AF8F3195-2732-42C9-A8F8-D2B4E5EA212F}" xr6:coauthVersionLast="47" xr6:coauthVersionMax="47" xr10:uidLastSave="{00000000-0000-0000-0000-000000000000}"/>
  <bookViews>
    <workbookView xWindow="28680" yWindow="-120" windowWidth="29040" windowHeight="15720" xr2:uid="{2A9965CE-A719-41DA-B24F-19CA937263B4}"/>
  </bookViews>
  <sheets>
    <sheet name="Rate Case Expens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7" i="2"/>
  <c r="E6" i="2"/>
  <c r="C9" i="2"/>
</calcChain>
</file>

<file path=xl/sharedStrings.xml><?xml version="1.0" encoding="utf-8"?>
<sst xmlns="http://schemas.openxmlformats.org/spreadsheetml/2006/main" count="29" uniqueCount="20">
  <si>
    <t>Rate Case Expenses</t>
  </si>
  <si>
    <t>Consulting - Catalyst Consulting LLC</t>
  </si>
  <si>
    <t>Advertising / Notices</t>
  </si>
  <si>
    <t>Case No. 2023-00213</t>
  </si>
  <si>
    <t>Exhibit 36</t>
  </si>
  <si>
    <t>Witness: Michael Moriarty</t>
  </si>
  <si>
    <t>Description</t>
  </si>
  <si>
    <t>Estimated Expense</t>
  </si>
  <si>
    <t>Expense incurred as of Application Date</t>
  </si>
  <si>
    <t>Detail of expenses incurred as of application date:</t>
  </si>
  <si>
    <t>GL Account</t>
  </si>
  <si>
    <t>Date</t>
  </si>
  <si>
    <t>Vendor</t>
  </si>
  <si>
    <t>Invoice</t>
  </si>
  <si>
    <t>Amount</t>
  </si>
  <si>
    <t>Catalyst Consulting</t>
  </si>
  <si>
    <t>Honaker Law Office</t>
  </si>
  <si>
    <t>Legal - Honaker Law Office</t>
  </si>
  <si>
    <t>Total</t>
  </si>
  <si>
    <t>186.00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</si>
</sst>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43" fontId="3" fillId="0" borderId="0" xfId="1" applyFont="1"/>
    <xf numFmtId="0" fontId="4" fillId="0" borderId="1" xfId="0" applyFont="1" applyBorder="1" applyAlignment="1">
      <alignment horizontal="center"/>
    </xf>
    <xf numFmtId="14" fontId="3" fillId="0" borderId="0" xfId="0" applyNumberFormat="1" applyFont="1"/>
    <xf numFmtId="0" fontId="4" fillId="0" borderId="0" xfId="0" applyFont="1" applyAlignment="1">
      <alignment horizontal="left" indent="1"/>
    </xf>
    <xf numFmtId="44" fontId="3" fillId="0" borderId="2" xfId="2" applyFont="1" applyBorder="1"/>
    <xf numFmtId="0" fontId="3" fillId="0" borderId="0" xfId="0" quotePrefix="1" applyFont="1" applyAlignment="1">
      <alignment horizontal="center"/>
    </xf>
    <xf numFmtId="44" fontId="3" fillId="0" borderId="0" xfId="2" applyFont="1" applyFill="1"/>
    <xf numFmtId="43" fontId="3" fillId="0" borderId="0" xfId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A1379B4D-9D34-47B3-916A-2CF61895D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BD68-CA4E-4006-88CE-8A31E90CFDCB}">
  <dimension ref="A1:E20"/>
  <sheetViews>
    <sheetView tabSelected="1" workbookViewId="0">
      <selection activeCell="B36" sqref="B36"/>
    </sheetView>
  </sheetViews>
  <sheetFormatPr defaultRowHeight="12.75" x14ac:dyDescent="0.2"/>
  <cols>
    <col min="1" max="1" width="30.28515625" style="3" bestFit="1" customWidth="1"/>
    <col min="2" max="2" width="9.28515625" style="3" customWidth="1"/>
    <col min="3" max="3" width="15.7109375" style="3" customWidth="1"/>
    <col min="4" max="4" width="9.28515625" style="3" customWidth="1"/>
    <col min="5" max="5" width="15.7109375" style="3" customWidth="1"/>
    <col min="6" max="16384" width="9.140625" style="3"/>
  </cols>
  <sheetData>
    <row r="1" spans="1:5" x14ac:dyDescent="0.2">
      <c r="A1" s="2" t="s">
        <v>0</v>
      </c>
      <c r="E1" s="4" t="s">
        <v>3</v>
      </c>
    </row>
    <row r="2" spans="1:5" x14ac:dyDescent="0.2">
      <c r="E2" s="4" t="s">
        <v>4</v>
      </c>
    </row>
    <row r="3" spans="1:5" x14ac:dyDescent="0.2">
      <c r="E3" s="4" t="s">
        <v>5</v>
      </c>
    </row>
    <row r="5" spans="1:5" ht="38.25" x14ac:dyDescent="0.2">
      <c r="A5" s="5" t="s">
        <v>6</v>
      </c>
      <c r="C5" s="6" t="s">
        <v>7</v>
      </c>
      <c r="E5" s="6" t="s">
        <v>8</v>
      </c>
    </row>
    <row r="6" spans="1:5" x14ac:dyDescent="0.2">
      <c r="A6" s="1" t="s">
        <v>17</v>
      </c>
      <c r="C6" s="13">
        <v>50000</v>
      </c>
      <c r="E6" s="13">
        <f>E20</f>
        <v>3788.5</v>
      </c>
    </row>
    <row r="7" spans="1:5" x14ac:dyDescent="0.2">
      <c r="A7" s="1" t="s">
        <v>1</v>
      </c>
      <c r="C7" s="14">
        <v>20000</v>
      </c>
      <c r="E7" s="14">
        <f>SUM(E15:E19)</f>
        <v>8845.74</v>
      </c>
    </row>
    <row r="8" spans="1:5" x14ac:dyDescent="0.2">
      <c r="A8" s="1" t="s">
        <v>2</v>
      </c>
      <c r="C8" s="14">
        <v>5000</v>
      </c>
      <c r="E8" s="14">
        <v>0</v>
      </c>
    </row>
    <row r="9" spans="1:5" ht="13.5" thickBot="1" x14ac:dyDescent="0.25">
      <c r="A9" s="10" t="s">
        <v>18</v>
      </c>
      <c r="C9" s="11">
        <f>SUM(C6:C8)</f>
        <v>75000</v>
      </c>
      <c r="E9" s="11">
        <f>SUM(E6:E8)</f>
        <v>12634.24</v>
      </c>
    </row>
    <row r="10" spans="1:5" ht="13.5" thickTop="1" x14ac:dyDescent="0.2"/>
    <row r="12" spans="1:5" x14ac:dyDescent="0.2">
      <c r="A12" s="2" t="s">
        <v>9</v>
      </c>
    </row>
    <row r="14" spans="1:5" x14ac:dyDescent="0.2">
      <c r="A14" s="5" t="s">
        <v>12</v>
      </c>
      <c r="B14" s="5" t="s">
        <v>11</v>
      </c>
      <c r="C14" s="5" t="s">
        <v>13</v>
      </c>
      <c r="D14" s="5" t="s">
        <v>10</v>
      </c>
      <c r="E14" s="8" t="s">
        <v>14</v>
      </c>
    </row>
    <row r="15" spans="1:5" x14ac:dyDescent="0.2">
      <c r="A15" s="3" t="s">
        <v>15</v>
      </c>
      <c r="B15" s="9">
        <v>44986</v>
      </c>
      <c r="C15" s="3">
        <v>230213</v>
      </c>
      <c r="D15" s="12" t="s">
        <v>19</v>
      </c>
      <c r="E15" s="7">
        <v>1237.5</v>
      </c>
    </row>
    <row r="16" spans="1:5" x14ac:dyDescent="0.2">
      <c r="A16" s="3" t="s">
        <v>15</v>
      </c>
      <c r="B16" s="9">
        <v>45016</v>
      </c>
      <c r="C16" s="3">
        <v>230310</v>
      </c>
      <c r="D16" s="12" t="s">
        <v>19</v>
      </c>
      <c r="E16" s="7">
        <v>1350</v>
      </c>
    </row>
    <row r="17" spans="1:5" x14ac:dyDescent="0.2">
      <c r="A17" s="3" t="s">
        <v>15</v>
      </c>
      <c r="B17" s="9">
        <v>45046</v>
      </c>
      <c r="C17" s="3">
        <v>230408</v>
      </c>
      <c r="D17" s="12" t="s">
        <v>19</v>
      </c>
      <c r="E17" s="7">
        <v>1575</v>
      </c>
    </row>
    <row r="18" spans="1:5" x14ac:dyDescent="0.2">
      <c r="A18" s="3" t="s">
        <v>15</v>
      </c>
      <c r="B18" s="9">
        <v>45077</v>
      </c>
      <c r="C18" s="3">
        <v>230514</v>
      </c>
      <c r="D18" s="12" t="s">
        <v>19</v>
      </c>
      <c r="E18" s="7">
        <v>2622.87</v>
      </c>
    </row>
    <row r="19" spans="1:5" x14ac:dyDescent="0.2">
      <c r="A19" s="3" t="s">
        <v>15</v>
      </c>
      <c r="B19" s="9">
        <v>45107</v>
      </c>
      <c r="C19" s="3">
        <v>230610</v>
      </c>
      <c r="D19" s="12" t="s">
        <v>19</v>
      </c>
      <c r="E19" s="7">
        <v>2060.37</v>
      </c>
    </row>
    <row r="20" spans="1:5" x14ac:dyDescent="0.2">
      <c r="A20" s="3" t="s">
        <v>16</v>
      </c>
      <c r="B20" s="9">
        <v>45110</v>
      </c>
      <c r="C20" s="3">
        <v>397</v>
      </c>
      <c r="D20" s="12" t="s">
        <v>19</v>
      </c>
      <c r="E20" s="7">
        <v>3788.5</v>
      </c>
    </row>
  </sheetData>
  <pageMargins left="0.7" right="0.7" top="0.75" bottom="0.75" header="0.3" footer="0.3"/>
  <pageSetup orientation="portrait" horizontalDpi="1200" verticalDpi="1200" r:id="rId1"/>
  <ignoredErrors>
    <ignoredError sqref="D15:D20" numberStoredAsText="1"/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Case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2023-04-24T11:53:03Z</dcterms:created>
  <dcterms:modified xsi:type="dcterms:W3CDTF">2023-07-13T18:36:16Z</dcterms:modified>
</cp:coreProperties>
</file>