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Application &amp; Exhibits\Exhibit 25 - Directors Fees\"/>
    </mc:Choice>
  </mc:AlternateContent>
  <xr:revisionPtr revIDLastSave="0" documentId="13_ncr:1_{0CD1A95C-0AC9-4354-9DED-1788F2F2387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ccount 930.30" sheetId="1" r:id="rId1"/>
  </sheets>
  <definedNames>
    <definedName name="_xlnm._FilterDatabase" localSheetId="0" hidden="1">'Account 930.30'!$A$5:$R$133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3" i="1" l="1"/>
  <c r="R6" i="1" l="1"/>
  <c r="R7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9" i="1"/>
  <c r="Q133" i="1"/>
  <c r="P133" i="1" l="1"/>
  <c r="N133" i="1"/>
  <c r="M133" i="1"/>
  <c r="G133" i="1"/>
  <c r="I133" i="1"/>
  <c r="K133" i="1"/>
  <c r="O133" i="1"/>
  <c r="J133" i="1"/>
  <c r="H133" i="1"/>
  <c r="R133" i="1" l="1"/>
</calcChain>
</file>

<file path=xl/sharedStrings.xml><?xml version="1.0" encoding="utf-8"?>
<sst xmlns="http://schemas.openxmlformats.org/spreadsheetml/2006/main" count="281" uniqueCount="109">
  <si>
    <t>Date</t>
  </si>
  <si>
    <t>Reference</t>
  </si>
  <si>
    <t>WALMART</t>
  </si>
  <si>
    <t>R WAYNE STRATTON</t>
  </si>
  <si>
    <t>PAT HARGADON</t>
  </si>
  <si>
    <t>BRD MTG FEE</t>
  </si>
  <si>
    <t>ASHLEY CHILTON</t>
  </si>
  <si>
    <t>ROGER G. TAYLOR, JR.</t>
  </si>
  <si>
    <t>DIANA S. ARNOLD</t>
  </si>
  <si>
    <t>JEFFREY JOYCE</t>
  </si>
  <si>
    <t>JANUARY BOARD LUNCH</t>
  </si>
  <si>
    <t>MCKINLEY'S BREAD SHOP &amp; DELI</t>
  </si>
  <si>
    <t>FEBRUARY BOARD LUNCH</t>
  </si>
  <si>
    <t>KEN-TEX BBQ</t>
  </si>
  <si>
    <t>KROGER</t>
  </si>
  <si>
    <t>HIRERIGHT, LLC</t>
  </si>
  <si>
    <t>G3461961</t>
  </si>
  <si>
    <t>JULY BOARD LUNCH</t>
  </si>
  <si>
    <t>THE FARM KITCHEN</t>
  </si>
  <si>
    <t>08/2022 FK</t>
  </si>
  <si>
    <t>AUGUST 22 BOARD LUNCH</t>
  </si>
  <si>
    <t>AWAKE MINISTRIES</t>
  </si>
  <si>
    <t>2022-Oct Board Mtg Luncheon</t>
  </si>
  <si>
    <t>2022-OCT</t>
  </si>
  <si>
    <t>DIRECTOR TRAINING ARNOLD</t>
  </si>
  <si>
    <t>KENTUCKY ELECTRIC COOPS</t>
  </si>
  <si>
    <t>DIRECTOR TRAINING HARGADON</t>
  </si>
  <si>
    <t>HARDAGON BREAKFAST (2)</t>
  </si>
  <si>
    <t>HARGADON DINNER (2)</t>
  </si>
  <si>
    <t>HARGADON LUNCH (2)</t>
  </si>
  <si>
    <t>2022-Jan Directors AD&amp;D</t>
  </si>
  <si>
    <t>NRECA</t>
  </si>
  <si>
    <t>MONTHLY INS</t>
  </si>
  <si>
    <t>2022 February - Director AD&amp;D</t>
  </si>
  <si>
    <t>2022- March 2203  Director AD&amp;D</t>
  </si>
  <si>
    <t>MAR BOARD LUNCH 2/2</t>
  </si>
  <si>
    <t>HOMETOWN PIZZA</t>
  </si>
  <si>
    <t>MARCH BOARD LUNCH</t>
  </si>
  <si>
    <t>2022-April: Director AD&amp;D</t>
  </si>
  <si>
    <t>APRIL BOARD LUNCH</t>
  </si>
  <si>
    <t>APRIL BRD LUNCH</t>
  </si>
  <si>
    <t>May 2022 - Directors AD&amp;D</t>
  </si>
  <si>
    <t>MAY BOARD LUNCH</t>
  </si>
  <si>
    <t>CLAUDIA SANDERS DINNER HOUSE</t>
  </si>
  <si>
    <t>2022 June DIRECTOR AD&amp;D</t>
  </si>
  <si>
    <t>2022 July Director AD&amp;D</t>
  </si>
  <si>
    <t>DIRECTOR AD&amp;D</t>
  </si>
  <si>
    <t>Director AD&amp;D</t>
  </si>
  <si>
    <t>BRD LUNCH DRINKS</t>
  </si>
  <si>
    <t>U-SAVE AUTO RENTAL</t>
  </si>
  <si>
    <t>SEPT 22 BRD LUNCH</t>
  </si>
  <si>
    <t>BRD MTG LUNCH</t>
  </si>
  <si>
    <t>BOARD LUNCH SUPPLIES</t>
  </si>
  <si>
    <t>BOARD LUNCH 11/2022</t>
  </si>
  <si>
    <t>CRCT ACCT 0622 DIR AD&amp;D</t>
  </si>
  <si>
    <t>AD&amp;D Director SEC Benefit 930.30</t>
  </si>
  <si>
    <t>DEC BRD LUNCH</t>
  </si>
  <si>
    <t>CRACKER BARRELL</t>
  </si>
  <si>
    <t>2022-JAN</t>
  </si>
  <si>
    <t>2022 FEBRUARY</t>
  </si>
  <si>
    <t>2022-MARCH</t>
  </si>
  <si>
    <t>2022-APRIL</t>
  </si>
  <si>
    <t>2022-MAY</t>
  </si>
  <si>
    <t>2022 JUNE</t>
  </si>
  <si>
    <t>2022 JULY</t>
  </si>
  <si>
    <t>2022 AUGUST</t>
  </si>
  <si>
    <t>2022 SEPTEMBER</t>
  </si>
  <si>
    <t>2022 OCTOBER</t>
  </si>
  <si>
    <t>LOU-14680</t>
  </si>
  <si>
    <t>09/2022 BRD</t>
  </si>
  <si>
    <t>2022-11</t>
  </si>
  <si>
    <t>2022-JUNE</t>
  </si>
  <si>
    <t>2022 DEC</t>
  </si>
  <si>
    <t>BOARD LUNCH</t>
  </si>
  <si>
    <t>Payee</t>
  </si>
  <si>
    <t>AD&amp;D Insurance</t>
  </si>
  <si>
    <t>Board Meeting Exp</t>
  </si>
  <si>
    <t>Regular Board Meeting</t>
  </si>
  <si>
    <t>Mileage Reimb - Reg Board Mtg</t>
  </si>
  <si>
    <t>Monthly Stipend</t>
  </si>
  <si>
    <t>DOM Insurance</t>
  </si>
  <si>
    <t>Misc. Expense</t>
  </si>
  <si>
    <t>Total</t>
  </si>
  <si>
    <t>PAYMENT MADE IN ERROR - NCSC REIMBURSED</t>
  </si>
  <si>
    <t>JANUARY 2022 BOARD MEETING</t>
  </si>
  <si>
    <t>FEBRUARY BOARD MEETING</t>
  </si>
  <si>
    <t>MARCH BOARD MEETING</t>
  </si>
  <si>
    <t>APRIL BOARD MEETING</t>
  </si>
  <si>
    <t>STRATTON BACKGROUND CHECK - EKP BOARD</t>
  </si>
  <si>
    <t>MAY BOARD MEETING</t>
  </si>
  <si>
    <t>JUNE BOARD MEETING</t>
  </si>
  <si>
    <t>JULY BOARD MEETING</t>
  </si>
  <si>
    <t>AUGUST BOARD MEETING</t>
  </si>
  <si>
    <t>SEPTEMBER BOARD MEETING</t>
  </si>
  <si>
    <t>CAR RENTAL - BRD MTG - SITE VISIT</t>
  </si>
  <si>
    <t>OCTOBER BOARD MEETING</t>
  </si>
  <si>
    <t>NOVEMBER BOARD MEETING</t>
  </si>
  <si>
    <t>DECEMBER BOARD MEETING</t>
  </si>
  <si>
    <t>Check/ACH Number</t>
  </si>
  <si>
    <t>Invoice No.</t>
  </si>
  <si>
    <t>Shelby Propane Allocation</t>
  </si>
  <si>
    <t>CFC CONF</t>
  </si>
  <si>
    <t>Shelby Energy Cooperative, Inc.</t>
  </si>
  <si>
    <t>Account 930.30 Directors Fees and Expenses</t>
  </si>
  <si>
    <t>Exhibit 25</t>
  </si>
  <si>
    <t>Witness: Michael Moriarty</t>
  </si>
  <si>
    <t>Expense Reimb - Other Mtgs</t>
  </si>
  <si>
    <t>Special Board Meeting</t>
  </si>
  <si>
    <t>Association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</si>
</sst>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7" fontId="0" fillId="0" borderId="0" xfId="0" applyNumberFormat="1"/>
    <xf numFmtId="16" fontId="0" fillId="0" borderId="0" xfId="0" applyNumberFormat="1"/>
    <xf numFmtId="43" fontId="0" fillId="0" borderId="0" xfId="1" applyFont="1"/>
    <xf numFmtId="0" fontId="0" fillId="0" borderId="0" xfId="0" applyAlignment="1">
      <alignment horizontal="center" wrapText="1"/>
    </xf>
    <xf numFmtId="43" fontId="0" fillId="0" borderId="10" xfId="1" applyFont="1" applyBorder="1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3"/>
  <sheetViews>
    <sheetView tabSelected="1" zoomScale="85" zoomScaleNormal="85" workbookViewId="0">
      <pane ySplit="5" topLeftCell="A114" activePane="bottomLeft" state="frozen"/>
      <selection pane="bottomLeft" activeCell="H18" sqref="H18"/>
    </sheetView>
  </sheetViews>
  <sheetFormatPr defaultRowHeight="15" x14ac:dyDescent="0.25"/>
  <cols>
    <col min="1" max="1" width="32.140625" bestFit="1" customWidth="1"/>
    <col min="2" max="2" width="10.7109375" bestFit="1" customWidth="1"/>
    <col min="3" max="3" width="12.7109375" customWidth="1"/>
    <col min="4" max="4" width="43.5703125" bestFit="1" customWidth="1"/>
    <col min="5" max="5" width="16" customWidth="1"/>
    <col min="6" max="6" width="3.42578125" customWidth="1"/>
    <col min="7" max="18" width="12.7109375" customWidth="1"/>
  </cols>
  <sheetData>
    <row r="1" spans="1:18" x14ac:dyDescent="0.25">
      <c r="A1" s="8" t="s">
        <v>102</v>
      </c>
      <c r="R1" s="9" t="s">
        <v>104</v>
      </c>
    </row>
    <row r="2" spans="1:18" x14ac:dyDescent="0.25">
      <c r="A2" s="8" t="s">
        <v>103</v>
      </c>
      <c r="R2" s="9" t="s">
        <v>105</v>
      </c>
    </row>
    <row r="5" spans="1:18" ht="45" x14ac:dyDescent="0.25">
      <c r="A5" t="s">
        <v>74</v>
      </c>
      <c r="B5" t="s">
        <v>0</v>
      </c>
      <c r="C5" s="5" t="s">
        <v>98</v>
      </c>
      <c r="D5" t="s">
        <v>1</v>
      </c>
      <c r="E5" s="7" t="s">
        <v>99</v>
      </c>
      <c r="G5" s="5" t="s">
        <v>75</v>
      </c>
      <c r="H5" s="5" t="s">
        <v>80</v>
      </c>
      <c r="I5" s="5" t="s">
        <v>76</v>
      </c>
      <c r="J5" s="5" t="s">
        <v>79</v>
      </c>
      <c r="K5" s="5" t="s">
        <v>77</v>
      </c>
      <c r="L5" s="5" t="s">
        <v>107</v>
      </c>
      <c r="M5" s="5" t="s">
        <v>78</v>
      </c>
      <c r="N5" s="5" t="s">
        <v>108</v>
      </c>
      <c r="O5" s="5" t="s">
        <v>106</v>
      </c>
      <c r="P5" s="5" t="s">
        <v>81</v>
      </c>
      <c r="Q5" s="5" t="s">
        <v>100</v>
      </c>
      <c r="R5" s="5" t="s">
        <v>82</v>
      </c>
    </row>
    <row r="6" spans="1:18" x14ac:dyDescent="0.25">
      <c r="A6" t="s">
        <v>31</v>
      </c>
      <c r="B6" s="1">
        <v>44562</v>
      </c>
      <c r="C6">
        <v>78143</v>
      </c>
      <c r="D6" t="s">
        <v>30</v>
      </c>
      <c r="E6" t="s">
        <v>58</v>
      </c>
      <c r="G6" s="4">
        <v>6.89</v>
      </c>
      <c r="H6" s="4"/>
      <c r="I6" s="4"/>
      <c r="J6" s="4"/>
      <c r="K6" s="4"/>
      <c r="L6" s="4"/>
      <c r="M6" s="4"/>
      <c r="N6" s="4"/>
      <c r="O6" s="4"/>
      <c r="P6" s="4"/>
      <c r="Q6" s="4"/>
      <c r="R6" s="4">
        <f>SUM(G6:Q6)</f>
        <v>6.89</v>
      </c>
    </row>
    <row r="7" spans="1:18" x14ac:dyDescent="0.25">
      <c r="A7" t="s">
        <v>2</v>
      </c>
      <c r="B7" s="1">
        <v>44562</v>
      </c>
      <c r="C7">
        <v>433</v>
      </c>
      <c r="D7" t="s">
        <v>73</v>
      </c>
      <c r="E7" s="1">
        <v>44546</v>
      </c>
      <c r="G7" s="4"/>
      <c r="H7" s="4"/>
      <c r="I7" s="4">
        <v>30.72</v>
      </c>
      <c r="J7" s="4"/>
      <c r="K7" s="4"/>
      <c r="L7" s="4"/>
      <c r="M7" s="4"/>
      <c r="N7" s="4"/>
      <c r="O7" s="4"/>
      <c r="P7" s="4"/>
      <c r="Q7" s="4"/>
      <c r="R7" s="4">
        <f t="shared" ref="R7:R71" si="0">SUM(G7:Q7)</f>
        <v>30.72</v>
      </c>
    </row>
    <row r="8" spans="1:18" x14ac:dyDescent="0.25">
      <c r="A8" t="s">
        <v>3</v>
      </c>
      <c r="B8" s="1">
        <v>44582</v>
      </c>
      <c r="D8" t="s">
        <v>83</v>
      </c>
      <c r="E8" s="1">
        <v>44542</v>
      </c>
      <c r="G8" s="4"/>
      <c r="H8" s="4"/>
      <c r="I8" s="4"/>
      <c r="J8" s="4"/>
      <c r="K8" s="4"/>
      <c r="L8" s="4"/>
      <c r="M8" s="4"/>
      <c r="N8" s="4">
        <v>-516.75</v>
      </c>
      <c r="O8" s="4"/>
      <c r="P8" s="4"/>
      <c r="Q8" s="4"/>
      <c r="R8" s="4">
        <f t="shared" si="0"/>
        <v>-516.75</v>
      </c>
    </row>
    <row r="9" spans="1:18" x14ac:dyDescent="0.25">
      <c r="A9" t="s">
        <v>4</v>
      </c>
      <c r="B9" s="1">
        <v>44585</v>
      </c>
      <c r="C9">
        <v>78308</v>
      </c>
      <c r="D9" t="s">
        <v>101</v>
      </c>
      <c r="E9" s="1">
        <v>44585</v>
      </c>
      <c r="G9" s="4"/>
      <c r="H9" s="4"/>
      <c r="I9" s="4"/>
      <c r="J9" s="4"/>
      <c r="K9" s="4"/>
      <c r="L9" s="4"/>
      <c r="M9" s="4"/>
      <c r="N9" s="4">
        <v>309.22000000000003</v>
      </c>
      <c r="O9" s="4"/>
      <c r="P9" s="4"/>
      <c r="Q9" s="4"/>
      <c r="R9" s="4">
        <f t="shared" si="0"/>
        <v>309.22000000000003</v>
      </c>
    </row>
    <row r="10" spans="1:18" x14ac:dyDescent="0.25">
      <c r="A10" t="s">
        <v>4</v>
      </c>
      <c r="B10" s="1">
        <v>44588</v>
      </c>
      <c r="C10">
        <v>78308</v>
      </c>
      <c r="D10" t="s">
        <v>5</v>
      </c>
      <c r="E10" s="1">
        <v>44588</v>
      </c>
      <c r="G10" s="4"/>
      <c r="H10" s="4"/>
      <c r="I10" s="4"/>
      <c r="J10" s="4">
        <v>1000</v>
      </c>
      <c r="K10" s="4">
        <v>300</v>
      </c>
      <c r="L10" s="4"/>
      <c r="M10" s="4">
        <v>4.21</v>
      </c>
      <c r="N10" s="4"/>
      <c r="O10" s="4"/>
      <c r="P10" s="4"/>
      <c r="Q10" s="4">
        <v>-3.48</v>
      </c>
      <c r="R10" s="4">
        <f t="shared" si="0"/>
        <v>1300.73</v>
      </c>
    </row>
    <row r="11" spans="1:18" x14ac:dyDescent="0.25">
      <c r="A11" t="s">
        <v>6</v>
      </c>
      <c r="B11" s="1">
        <v>44588</v>
      </c>
      <c r="C11">
        <v>78296</v>
      </c>
      <c r="D11" t="s">
        <v>84</v>
      </c>
      <c r="E11" s="1">
        <v>44588</v>
      </c>
      <c r="G11" s="4"/>
      <c r="H11" s="4"/>
      <c r="I11" s="4"/>
      <c r="J11" s="4">
        <v>1000</v>
      </c>
      <c r="K11" s="4">
        <v>300</v>
      </c>
      <c r="L11" s="4"/>
      <c r="M11" s="4">
        <v>19.89</v>
      </c>
      <c r="N11" s="4"/>
      <c r="O11" s="4"/>
      <c r="P11" s="4"/>
      <c r="Q11" s="4">
        <v>-3.48</v>
      </c>
      <c r="R11" s="4">
        <f t="shared" si="0"/>
        <v>1316.41</v>
      </c>
    </row>
    <row r="12" spans="1:18" x14ac:dyDescent="0.25">
      <c r="A12" t="s">
        <v>8</v>
      </c>
      <c r="B12" s="1">
        <v>44588</v>
      </c>
      <c r="C12">
        <v>78307</v>
      </c>
      <c r="D12" t="s">
        <v>84</v>
      </c>
      <c r="E12" s="1">
        <v>44588</v>
      </c>
      <c r="G12" s="4"/>
      <c r="H12" s="4"/>
      <c r="I12" s="4"/>
      <c r="J12" s="4">
        <v>1000</v>
      </c>
      <c r="K12" s="4">
        <v>300</v>
      </c>
      <c r="L12" s="4"/>
      <c r="M12" s="4"/>
      <c r="N12" s="4">
        <v>200</v>
      </c>
      <c r="O12" s="4">
        <v>39.78</v>
      </c>
      <c r="P12" s="4"/>
      <c r="Q12" s="4">
        <v>-3.48</v>
      </c>
      <c r="R12" s="4">
        <f t="shared" si="0"/>
        <v>1536.3</v>
      </c>
    </row>
    <row r="13" spans="1:18" x14ac:dyDescent="0.25">
      <c r="A13" t="s">
        <v>9</v>
      </c>
      <c r="B13" s="1">
        <v>44588</v>
      </c>
      <c r="C13">
        <v>78317</v>
      </c>
      <c r="D13" t="s">
        <v>84</v>
      </c>
      <c r="E13" s="2">
        <v>44562</v>
      </c>
      <c r="G13" s="4"/>
      <c r="H13" s="4"/>
      <c r="I13" s="4"/>
      <c r="J13" s="4">
        <v>1000</v>
      </c>
      <c r="K13" s="4">
        <v>300</v>
      </c>
      <c r="L13" s="4"/>
      <c r="M13" s="4"/>
      <c r="N13" s="4"/>
      <c r="O13" s="4"/>
      <c r="P13" s="4"/>
      <c r="Q13" s="4">
        <v>-3.48</v>
      </c>
      <c r="R13" s="4">
        <f t="shared" si="0"/>
        <v>1296.52</v>
      </c>
    </row>
    <row r="14" spans="1:18" x14ac:dyDescent="0.25">
      <c r="A14" t="s">
        <v>11</v>
      </c>
      <c r="B14" s="1">
        <v>44588</v>
      </c>
      <c r="C14">
        <v>507</v>
      </c>
      <c r="D14" t="s">
        <v>10</v>
      </c>
      <c r="E14" s="1">
        <v>44588</v>
      </c>
      <c r="G14" s="4"/>
      <c r="H14" s="4"/>
      <c r="I14" s="4">
        <v>261.23</v>
      </c>
      <c r="J14" s="4"/>
      <c r="K14" s="4"/>
      <c r="L14" s="4"/>
      <c r="M14" s="4"/>
      <c r="N14" s="4"/>
      <c r="O14" s="4"/>
      <c r="P14" s="4"/>
      <c r="Q14" s="4"/>
      <c r="R14" s="4">
        <f t="shared" si="0"/>
        <v>261.23</v>
      </c>
    </row>
    <row r="15" spans="1:18" x14ac:dyDescent="0.25">
      <c r="A15" t="s">
        <v>3</v>
      </c>
      <c r="B15" s="1">
        <v>44588</v>
      </c>
      <c r="C15">
        <v>78368</v>
      </c>
      <c r="D15" t="s">
        <v>84</v>
      </c>
      <c r="E15" s="1">
        <v>44588</v>
      </c>
      <c r="G15" s="4"/>
      <c r="H15" s="4"/>
      <c r="I15" s="4"/>
      <c r="J15" s="4">
        <v>1000</v>
      </c>
      <c r="K15" s="4">
        <v>300</v>
      </c>
      <c r="L15" s="4"/>
      <c r="M15" s="4"/>
      <c r="N15" s="4"/>
      <c r="O15" s="4"/>
      <c r="P15" s="4"/>
      <c r="Q15" s="4">
        <v>-3.48</v>
      </c>
      <c r="R15" s="4">
        <f t="shared" si="0"/>
        <v>1296.52</v>
      </c>
    </row>
    <row r="16" spans="1:18" x14ac:dyDescent="0.25">
      <c r="A16" t="s">
        <v>7</v>
      </c>
      <c r="B16" s="1">
        <v>44588</v>
      </c>
      <c r="C16">
        <v>78297</v>
      </c>
      <c r="D16" t="s">
        <v>84</v>
      </c>
      <c r="E16" s="1">
        <v>44588</v>
      </c>
      <c r="G16" s="4"/>
      <c r="H16" s="4"/>
      <c r="I16" s="4"/>
      <c r="J16" s="4">
        <v>1000</v>
      </c>
      <c r="K16" s="4">
        <v>300</v>
      </c>
      <c r="L16" s="4"/>
      <c r="M16" s="4">
        <v>23.4</v>
      </c>
      <c r="N16" s="4"/>
      <c r="O16" s="4"/>
      <c r="P16" s="4"/>
      <c r="Q16" s="4">
        <v>-3.48</v>
      </c>
      <c r="R16" s="4">
        <f t="shared" si="0"/>
        <v>1319.92</v>
      </c>
    </row>
    <row r="17" spans="1:18" x14ac:dyDescent="0.25">
      <c r="A17" t="s">
        <v>2</v>
      </c>
      <c r="B17" s="1">
        <v>44588</v>
      </c>
      <c r="C17">
        <v>509</v>
      </c>
      <c r="D17" t="s">
        <v>10</v>
      </c>
      <c r="E17" s="1">
        <v>44588</v>
      </c>
      <c r="G17" s="4"/>
      <c r="H17" s="4"/>
      <c r="I17" s="4">
        <v>25.08</v>
      </c>
      <c r="J17" s="4"/>
      <c r="K17" s="4"/>
      <c r="L17" s="4"/>
      <c r="M17" s="4"/>
      <c r="N17" s="4"/>
      <c r="O17" s="4"/>
      <c r="P17" s="4"/>
      <c r="Q17" s="4"/>
      <c r="R17" s="4">
        <f t="shared" si="0"/>
        <v>25.08</v>
      </c>
    </row>
    <row r="18" spans="1:18" x14ac:dyDescent="0.25">
      <c r="B18" s="1">
        <v>44592</v>
      </c>
      <c r="D18" t="s">
        <v>32</v>
      </c>
      <c r="G18" s="4"/>
      <c r="H18" s="4">
        <v>353.58</v>
      </c>
      <c r="I18" s="4"/>
      <c r="J18" s="4"/>
      <c r="K18" s="4"/>
      <c r="L18" s="4"/>
      <c r="M18" s="4"/>
      <c r="N18" s="4"/>
      <c r="O18" s="4"/>
      <c r="P18" s="4"/>
      <c r="Q18" s="4"/>
      <c r="R18" s="4">
        <f t="shared" si="0"/>
        <v>353.58</v>
      </c>
    </row>
    <row r="19" spans="1:18" x14ac:dyDescent="0.25">
      <c r="A19" t="s">
        <v>31</v>
      </c>
      <c r="B19" s="1">
        <v>44593</v>
      </c>
      <c r="C19">
        <v>78284</v>
      </c>
      <c r="D19" t="s">
        <v>33</v>
      </c>
      <c r="E19" t="s">
        <v>59</v>
      </c>
      <c r="G19" s="4">
        <v>6.89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f t="shared" si="0"/>
        <v>6.89</v>
      </c>
    </row>
    <row r="20" spans="1:18" x14ac:dyDescent="0.25">
      <c r="A20" t="s">
        <v>6</v>
      </c>
      <c r="B20" s="1">
        <v>44617</v>
      </c>
      <c r="C20">
        <v>78454</v>
      </c>
      <c r="D20" t="s">
        <v>85</v>
      </c>
      <c r="E20" s="2">
        <v>44593</v>
      </c>
      <c r="G20" s="4"/>
      <c r="H20" s="4"/>
      <c r="I20" s="4"/>
      <c r="J20" s="4">
        <v>1000</v>
      </c>
      <c r="K20" s="4"/>
      <c r="L20" s="4"/>
      <c r="M20" s="4"/>
      <c r="N20" s="4"/>
      <c r="O20" s="4"/>
      <c r="P20" s="4"/>
      <c r="Q20" s="4"/>
      <c r="R20" s="4">
        <f t="shared" si="0"/>
        <v>1000</v>
      </c>
    </row>
    <row r="21" spans="1:18" x14ac:dyDescent="0.25">
      <c r="A21" t="s">
        <v>8</v>
      </c>
      <c r="B21" s="1">
        <v>44617</v>
      </c>
      <c r="C21">
        <v>78464</v>
      </c>
      <c r="D21" t="s">
        <v>85</v>
      </c>
      <c r="E21" s="2">
        <v>44593</v>
      </c>
      <c r="G21" s="4"/>
      <c r="H21" s="4"/>
      <c r="I21" s="4"/>
      <c r="J21" s="4">
        <v>1000</v>
      </c>
      <c r="K21" s="4">
        <v>300</v>
      </c>
      <c r="L21" s="4"/>
      <c r="M21" s="4"/>
      <c r="N21" s="4"/>
      <c r="O21" s="4"/>
      <c r="P21" s="4"/>
      <c r="Q21" s="4">
        <v>-3.48</v>
      </c>
      <c r="R21" s="4">
        <f t="shared" si="0"/>
        <v>1296.52</v>
      </c>
    </row>
    <row r="22" spans="1:18" x14ac:dyDescent="0.25">
      <c r="A22" t="s">
        <v>9</v>
      </c>
      <c r="B22" s="1">
        <v>44617</v>
      </c>
      <c r="C22">
        <v>78436</v>
      </c>
      <c r="D22" t="s">
        <v>85</v>
      </c>
      <c r="E22" s="2">
        <v>44593</v>
      </c>
      <c r="G22" s="4"/>
      <c r="H22" s="4"/>
      <c r="I22" s="4"/>
      <c r="J22" s="4">
        <v>1000</v>
      </c>
      <c r="K22" s="4">
        <v>300</v>
      </c>
      <c r="L22" s="4"/>
      <c r="M22" s="4">
        <v>51.48</v>
      </c>
      <c r="N22" s="4"/>
      <c r="O22" s="4"/>
      <c r="P22" s="4"/>
      <c r="Q22" s="4">
        <v>-3.48</v>
      </c>
      <c r="R22" s="4">
        <f t="shared" si="0"/>
        <v>1348</v>
      </c>
    </row>
    <row r="23" spans="1:18" x14ac:dyDescent="0.25">
      <c r="A23" t="s">
        <v>4</v>
      </c>
      <c r="B23" s="1">
        <v>44617</v>
      </c>
      <c r="C23">
        <v>78465</v>
      </c>
      <c r="D23" t="s">
        <v>85</v>
      </c>
      <c r="E23" s="2">
        <v>44593</v>
      </c>
      <c r="G23" s="4"/>
      <c r="H23" s="4"/>
      <c r="I23" s="4"/>
      <c r="J23" s="4">
        <v>1000</v>
      </c>
      <c r="K23" s="4">
        <v>300</v>
      </c>
      <c r="L23" s="4"/>
      <c r="M23" s="4">
        <v>4.21</v>
      </c>
      <c r="N23" s="4"/>
      <c r="O23" s="4"/>
      <c r="P23" s="4"/>
      <c r="Q23" s="4">
        <v>-3.48</v>
      </c>
      <c r="R23" s="4">
        <f t="shared" si="0"/>
        <v>1300.73</v>
      </c>
    </row>
    <row r="24" spans="1:18" x14ac:dyDescent="0.25">
      <c r="A24" t="s">
        <v>3</v>
      </c>
      <c r="B24" s="1">
        <v>44617</v>
      </c>
      <c r="C24">
        <v>78455</v>
      </c>
      <c r="D24" t="s">
        <v>85</v>
      </c>
      <c r="E24" s="2">
        <v>44593</v>
      </c>
      <c r="G24" s="4"/>
      <c r="H24" s="4"/>
      <c r="I24" s="4"/>
      <c r="J24" s="4">
        <v>1000</v>
      </c>
      <c r="K24" s="4">
        <v>300</v>
      </c>
      <c r="L24" s="4"/>
      <c r="M24" s="4">
        <v>7.02</v>
      </c>
      <c r="N24" s="4"/>
      <c r="O24" s="4"/>
      <c r="P24" s="4"/>
      <c r="Q24" s="4">
        <v>-3.48</v>
      </c>
      <c r="R24" s="4">
        <f t="shared" si="0"/>
        <v>1303.54</v>
      </c>
    </row>
    <row r="25" spans="1:18" x14ac:dyDescent="0.25">
      <c r="A25" t="s">
        <v>7</v>
      </c>
      <c r="B25" s="1">
        <v>44617</v>
      </c>
      <c r="C25">
        <v>78456</v>
      </c>
      <c r="D25" t="s">
        <v>85</v>
      </c>
      <c r="E25" s="2">
        <v>44593</v>
      </c>
      <c r="G25" s="4"/>
      <c r="H25" s="4"/>
      <c r="I25" s="4"/>
      <c r="J25" s="4">
        <v>1000</v>
      </c>
      <c r="K25" s="4">
        <v>300</v>
      </c>
      <c r="L25" s="4"/>
      <c r="M25" s="4">
        <v>23.4</v>
      </c>
      <c r="N25" s="4"/>
      <c r="O25" s="4"/>
      <c r="P25" s="4"/>
      <c r="Q25" s="4">
        <v>-3.48</v>
      </c>
      <c r="R25" s="4">
        <f t="shared" si="0"/>
        <v>1319.92</v>
      </c>
    </row>
    <row r="26" spans="1:18" x14ac:dyDescent="0.25">
      <c r="B26" s="1">
        <v>44620</v>
      </c>
      <c r="D26" t="s">
        <v>32</v>
      </c>
      <c r="G26" s="4"/>
      <c r="H26" s="4">
        <v>353.58</v>
      </c>
      <c r="I26" s="4"/>
      <c r="J26" s="4"/>
      <c r="K26" s="4"/>
      <c r="L26" s="4"/>
      <c r="M26" s="4"/>
      <c r="N26" s="4"/>
      <c r="O26" s="4"/>
      <c r="P26" s="4"/>
      <c r="Q26" s="4"/>
      <c r="R26" s="4">
        <f t="shared" si="0"/>
        <v>353.58</v>
      </c>
    </row>
    <row r="27" spans="1:18" x14ac:dyDescent="0.25">
      <c r="A27" t="s">
        <v>13</v>
      </c>
      <c r="B27" s="1">
        <v>44621</v>
      </c>
      <c r="C27">
        <v>571</v>
      </c>
      <c r="D27" t="s">
        <v>12</v>
      </c>
      <c r="E27" s="1">
        <v>44617</v>
      </c>
      <c r="G27" s="4"/>
      <c r="H27" s="4"/>
      <c r="I27" s="4">
        <v>254.72</v>
      </c>
      <c r="J27" s="4"/>
      <c r="K27" s="4"/>
      <c r="L27" s="4"/>
      <c r="M27" s="4"/>
      <c r="N27" s="4"/>
      <c r="O27" s="4"/>
      <c r="P27" s="4"/>
      <c r="Q27" s="4"/>
      <c r="R27" s="4">
        <f t="shared" si="0"/>
        <v>254.72</v>
      </c>
    </row>
    <row r="28" spans="1:18" x14ac:dyDescent="0.25">
      <c r="A28" t="s">
        <v>14</v>
      </c>
      <c r="B28" s="1">
        <v>44621</v>
      </c>
      <c r="C28">
        <v>572</v>
      </c>
      <c r="D28" t="s">
        <v>12</v>
      </c>
      <c r="E28" s="1">
        <v>44621</v>
      </c>
      <c r="G28" s="4"/>
      <c r="H28" s="4"/>
      <c r="I28" s="4">
        <v>32.72</v>
      </c>
      <c r="J28" s="4"/>
      <c r="K28" s="4"/>
      <c r="L28" s="4"/>
      <c r="M28" s="4"/>
      <c r="N28" s="4"/>
      <c r="O28" s="4"/>
      <c r="P28" s="4"/>
      <c r="Q28" s="4"/>
      <c r="R28" s="4">
        <f t="shared" si="0"/>
        <v>32.72</v>
      </c>
    </row>
    <row r="29" spans="1:18" x14ac:dyDescent="0.25">
      <c r="A29" t="s">
        <v>31</v>
      </c>
      <c r="B29" s="1">
        <v>44621</v>
      </c>
      <c r="C29">
        <v>78418</v>
      </c>
      <c r="D29" t="s">
        <v>34</v>
      </c>
      <c r="E29" t="s">
        <v>60</v>
      </c>
      <c r="G29" s="4">
        <v>6.89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f t="shared" si="0"/>
        <v>6.89</v>
      </c>
    </row>
    <row r="30" spans="1:18" x14ac:dyDescent="0.25">
      <c r="A30" t="s">
        <v>6</v>
      </c>
      <c r="B30" s="1">
        <v>44644</v>
      </c>
      <c r="C30">
        <v>78569</v>
      </c>
      <c r="D30" t="s">
        <v>86</v>
      </c>
      <c r="E30" s="2">
        <v>44621</v>
      </c>
      <c r="G30" s="4"/>
      <c r="H30" s="4"/>
      <c r="I30" s="4"/>
      <c r="J30" s="4">
        <v>1000</v>
      </c>
      <c r="K30" s="4">
        <v>300</v>
      </c>
      <c r="L30" s="4"/>
      <c r="M30" s="4">
        <v>19.89</v>
      </c>
      <c r="N30" s="4"/>
      <c r="O30" s="4"/>
      <c r="P30" s="4"/>
      <c r="Q30" s="4">
        <v>-3.48</v>
      </c>
      <c r="R30" s="4">
        <f t="shared" si="0"/>
        <v>1316.41</v>
      </c>
    </row>
    <row r="31" spans="1:18" x14ac:dyDescent="0.25">
      <c r="A31" t="s">
        <v>8</v>
      </c>
      <c r="B31" s="1">
        <v>44644</v>
      </c>
      <c r="C31">
        <v>78574</v>
      </c>
      <c r="D31" t="s">
        <v>86</v>
      </c>
      <c r="E31" s="2">
        <v>44621</v>
      </c>
      <c r="G31" s="4"/>
      <c r="H31" s="4"/>
      <c r="I31" s="4"/>
      <c r="J31" s="4">
        <v>1000</v>
      </c>
      <c r="K31" s="4">
        <v>300</v>
      </c>
      <c r="L31" s="4"/>
      <c r="M31" s="4">
        <v>39.78</v>
      </c>
      <c r="N31" s="4"/>
      <c r="O31" s="4"/>
      <c r="P31" s="4"/>
      <c r="Q31" s="4">
        <v>-3.48</v>
      </c>
      <c r="R31" s="4">
        <f t="shared" si="0"/>
        <v>1336.3</v>
      </c>
    </row>
    <row r="32" spans="1:18" x14ac:dyDescent="0.25">
      <c r="A32" t="s">
        <v>36</v>
      </c>
      <c r="B32" s="1">
        <v>44644</v>
      </c>
      <c r="C32">
        <v>595</v>
      </c>
      <c r="D32" t="s">
        <v>35</v>
      </c>
      <c r="E32" s="1">
        <v>44644</v>
      </c>
      <c r="G32" s="4"/>
      <c r="H32" s="4"/>
      <c r="I32" s="4">
        <v>280.91000000000003</v>
      </c>
      <c r="J32" s="4"/>
      <c r="K32" s="4"/>
      <c r="L32" s="4"/>
      <c r="M32" s="4"/>
      <c r="N32" s="4"/>
      <c r="O32" s="4"/>
      <c r="P32" s="4"/>
      <c r="Q32" s="4"/>
      <c r="R32" s="4">
        <f t="shared" si="0"/>
        <v>280.91000000000003</v>
      </c>
    </row>
    <row r="33" spans="1:18" x14ac:dyDescent="0.25">
      <c r="A33" t="s">
        <v>9</v>
      </c>
      <c r="B33" s="1">
        <v>44644</v>
      </c>
      <c r="C33">
        <v>78577</v>
      </c>
      <c r="D33" t="s">
        <v>86</v>
      </c>
      <c r="E33" s="2">
        <v>44621</v>
      </c>
      <c r="G33" s="4"/>
      <c r="H33" s="4"/>
      <c r="I33" s="4"/>
      <c r="J33" s="4">
        <v>1000</v>
      </c>
      <c r="K33" s="4">
        <v>300</v>
      </c>
      <c r="L33" s="4"/>
      <c r="M33" s="4">
        <v>51.48</v>
      </c>
      <c r="N33" s="4"/>
      <c r="O33" s="4"/>
      <c r="P33" s="4"/>
      <c r="Q33" s="4">
        <v>-3.48</v>
      </c>
      <c r="R33" s="4">
        <f t="shared" si="0"/>
        <v>1348</v>
      </c>
    </row>
    <row r="34" spans="1:18" x14ac:dyDescent="0.25">
      <c r="A34" t="s">
        <v>4</v>
      </c>
      <c r="B34" s="1">
        <v>44644</v>
      </c>
      <c r="C34">
        <v>78575</v>
      </c>
      <c r="D34" t="s">
        <v>86</v>
      </c>
      <c r="E34" s="2">
        <v>44621</v>
      </c>
      <c r="G34" s="4"/>
      <c r="H34" s="4"/>
      <c r="I34" s="4"/>
      <c r="J34" s="4">
        <v>1000</v>
      </c>
      <c r="K34" s="4">
        <v>300</v>
      </c>
      <c r="L34" s="4"/>
      <c r="M34" s="4">
        <v>4.21</v>
      </c>
      <c r="N34" s="4"/>
      <c r="O34" s="4"/>
      <c r="P34" s="4"/>
      <c r="Q34" s="4">
        <v>-3.48</v>
      </c>
      <c r="R34" s="4">
        <f t="shared" si="0"/>
        <v>1300.73</v>
      </c>
    </row>
    <row r="35" spans="1:18" x14ac:dyDescent="0.25">
      <c r="A35" t="s">
        <v>3</v>
      </c>
      <c r="B35" s="1">
        <v>44644</v>
      </c>
      <c r="C35">
        <v>78570</v>
      </c>
      <c r="D35" t="s">
        <v>86</v>
      </c>
      <c r="E35" s="2">
        <v>44621</v>
      </c>
      <c r="G35" s="4"/>
      <c r="H35" s="4"/>
      <c r="I35" s="4"/>
      <c r="J35" s="4">
        <v>1000</v>
      </c>
      <c r="K35" s="4">
        <v>300</v>
      </c>
      <c r="L35" s="4"/>
      <c r="M35" s="4"/>
      <c r="N35" s="4"/>
      <c r="O35" s="4"/>
      <c r="P35" s="4"/>
      <c r="Q35" s="4">
        <v>-3.48</v>
      </c>
      <c r="R35" s="4">
        <f t="shared" si="0"/>
        <v>1296.52</v>
      </c>
    </row>
    <row r="36" spans="1:18" x14ac:dyDescent="0.25">
      <c r="A36" t="s">
        <v>7</v>
      </c>
      <c r="B36" s="1">
        <v>44644</v>
      </c>
      <c r="C36">
        <v>78571</v>
      </c>
      <c r="D36" t="s">
        <v>86</v>
      </c>
      <c r="E36" s="2">
        <v>44621</v>
      </c>
      <c r="G36" s="4"/>
      <c r="H36" s="4"/>
      <c r="I36" s="4"/>
      <c r="J36" s="4">
        <v>1000</v>
      </c>
      <c r="K36" s="4">
        <v>300</v>
      </c>
      <c r="L36" s="4"/>
      <c r="M36" s="4">
        <v>23.4</v>
      </c>
      <c r="N36" s="4"/>
      <c r="O36" s="4"/>
      <c r="P36" s="4"/>
      <c r="Q36" s="4">
        <v>-3.48</v>
      </c>
      <c r="R36" s="4">
        <f t="shared" si="0"/>
        <v>1319.92</v>
      </c>
    </row>
    <row r="37" spans="1:18" x14ac:dyDescent="0.25">
      <c r="A37" t="s">
        <v>2</v>
      </c>
      <c r="B37" s="1">
        <v>44644</v>
      </c>
      <c r="C37">
        <v>598</v>
      </c>
      <c r="D37" t="s">
        <v>37</v>
      </c>
      <c r="E37" s="1">
        <v>44644</v>
      </c>
      <c r="G37" s="4"/>
      <c r="H37" s="4"/>
      <c r="I37" s="4">
        <v>66</v>
      </c>
      <c r="J37" s="4"/>
      <c r="K37" s="4"/>
      <c r="L37" s="4"/>
      <c r="M37" s="4"/>
      <c r="N37" s="4"/>
      <c r="O37" s="4"/>
      <c r="P37" s="4"/>
      <c r="Q37" s="4"/>
      <c r="R37" s="4">
        <f t="shared" si="0"/>
        <v>66</v>
      </c>
    </row>
    <row r="38" spans="1:18" x14ac:dyDescent="0.25">
      <c r="B38" s="1">
        <v>44651</v>
      </c>
      <c r="D38" t="s">
        <v>32</v>
      </c>
      <c r="G38" s="4"/>
      <c r="H38" s="4">
        <v>353.58</v>
      </c>
      <c r="I38" s="4"/>
      <c r="J38" s="4"/>
      <c r="K38" s="4"/>
      <c r="L38" s="4"/>
      <c r="M38" s="4"/>
      <c r="N38" s="4"/>
      <c r="O38" s="4"/>
      <c r="P38" s="4"/>
      <c r="Q38" s="4"/>
      <c r="R38" s="4">
        <f t="shared" si="0"/>
        <v>353.58</v>
      </c>
    </row>
    <row r="39" spans="1:18" x14ac:dyDescent="0.25">
      <c r="A39" t="s">
        <v>31</v>
      </c>
      <c r="B39" s="1">
        <v>44652</v>
      </c>
      <c r="C39">
        <v>78580</v>
      </c>
      <c r="D39" t="s">
        <v>38</v>
      </c>
      <c r="E39" t="s">
        <v>61</v>
      </c>
      <c r="G39" s="4">
        <v>6.89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0"/>
        <v>6.89</v>
      </c>
    </row>
    <row r="40" spans="1:18" x14ac:dyDescent="0.25">
      <c r="A40" t="s">
        <v>6</v>
      </c>
      <c r="B40" s="1">
        <v>44679</v>
      </c>
      <c r="C40">
        <v>78779</v>
      </c>
      <c r="D40" t="s">
        <v>87</v>
      </c>
      <c r="E40" s="2">
        <v>44652</v>
      </c>
      <c r="G40" s="4"/>
      <c r="H40" s="4"/>
      <c r="I40" s="4"/>
      <c r="J40" s="4">
        <v>1000</v>
      </c>
      <c r="K40" s="4">
        <v>300</v>
      </c>
      <c r="L40" s="4"/>
      <c r="M40" s="4">
        <v>19.89</v>
      </c>
      <c r="N40" s="4"/>
      <c r="O40" s="4"/>
      <c r="P40" s="4"/>
      <c r="Q40" s="4">
        <v>-3.48</v>
      </c>
      <c r="R40" s="4">
        <f t="shared" si="0"/>
        <v>1316.41</v>
      </c>
    </row>
    <row r="41" spans="1:18" x14ac:dyDescent="0.25">
      <c r="A41" t="s">
        <v>8</v>
      </c>
      <c r="B41" s="1">
        <v>44679</v>
      </c>
      <c r="C41">
        <v>78791</v>
      </c>
      <c r="D41" t="s">
        <v>87</v>
      </c>
      <c r="E41" s="2">
        <v>44652</v>
      </c>
      <c r="G41" s="4"/>
      <c r="H41" s="4"/>
      <c r="I41" s="4"/>
      <c r="J41" s="4">
        <v>1000</v>
      </c>
      <c r="K41" s="4">
        <v>300</v>
      </c>
      <c r="L41" s="4"/>
      <c r="M41" s="4"/>
      <c r="N41" s="4"/>
      <c r="O41" s="4"/>
      <c r="P41" s="4">
        <v>153</v>
      </c>
      <c r="Q41" s="4">
        <v>-3.48</v>
      </c>
      <c r="R41" s="4">
        <f t="shared" si="0"/>
        <v>1449.52</v>
      </c>
    </row>
    <row r="42" spans="1:18" x14ac:dyDescent="0.25">
      <c r="A42" t="s">
        <v>9</v>
      </c>
      <c r="B42" s="1">
        <v>44679</v>
      </c>
      <c r="C42">
        <v>78797</v>
      </c>
      <c r="D42" t="s">
        <v>87</v>
      </c>
      <c r="E42" s="2">
        <v>44652</v>
      </c>
      <c r="G42" s="4"/>
      <c r="H42" s="4"/>
      <c r="I42" s="4"/>
      <c r="J42" s="4">
        <v>1000</v>
      </c>
      <c r="K42" s="4">
        <v>300</v>
      </c>
      <c r="L42" s="4"/>
      <c r="M42" s="4">
        <v>51.48</v>
      </c>
      <c r="N42" s="4"/>
      <c r="O42" s="4"/>
      <c r="P42" s="4"/>
      <c r="Q42" s="4">
        <v>-3.48</v>
      </c>
      <c r="R42" s="4">
        <f t="shared" si="0"/>
        <v>1348</v>
      </c>
    </row>
    <row r="43" spans="1:18" x14ac:dyDescent="0.25">
      <c r="A43" t="s">
        <v>11</v>
      </c>
      <c r="B43" s="1">
        <v>44679</v>
      </c>
      <c r="C43">
        <v>669</v>
      </c>
      <c r="D43" t="s">
        <v>39</v>
      </c>
      <c r="E43" s="1">
        <v>44679</v>
      </c>
      <c r="G43" s="4"/>
      <c r="H43" s="4"/>
      <c r="I43" s="4">
        <v>418.49</v>
      </c>
      <c r="J43" s="4"/>
      <c r="K43" s="4"/>
      <c r="L43" s="4"/>
      <c r="M43" s="4"/>
      <c r="N43" s="4"/>
      <c r="O43" s="4"/>
      <c r="P43" s="4"/>
      <c r="Q43" s="4"/>
      <c r="R43" s="4">
        <f t="shared" si="0"/>
        <v>418.49</v>
      </c>
    </row>
    <row r="44" spans="1:18" x14ac:dyDescent="0.25">
      <c r="A44" t="s">
        <v>4</v>
      </c>
      <c r="B44" s="1">
        <v>44679</v>
      </c>
      <c r="C44">
        <v>78792</v>
      </c>
      <c r="D44" t="s">
        <v>87</v>
      </c>
      <c r="E44" s="2">
        <v>44652</v>
      </c>
      <c r="G44" s="4"/>
      <c r="H44" s="4"/>
      <c r="I44" s="4"/>
      <c r="J44" s="4">
        <v>1000</v>
      </c>
      <c r="K44" s="4">
        <v>300</v>
      </c>
      <c r="L44" s="4"/>
      <c r="M44" s="4">
        <v>4.21</v>
      </c>
      <c r="N44" s="4"/>
      <c r="O44" s="4"/>
      <c r="P44" s="4"/>
      <c r="Q44" s="4">
        <v>-3.48</v>
      </c>
      <c r="R44" s="4">
        <f t="shared" si="0"/>
        <v>1300.73</v>
      </c>
    </row>
    <row r="45" spans="1:18" x14ac:dyDescent="0.25">
      <c r="A45" t="s">
        <v>3</v>
      </c>
      <c r="B45" s="1">
        <v>44679</v>
      </c>
      <c r="C45">
        <v>78780</v>
      </c>
      <c r="D45" t="s">
        <v>87</v>
      </c>
      <c r="E45" s="2">
        <v>44652</v>
      </c>
      <c r="G45" s="4"/>
      <c r="H45" s="4"/>
      <c r="I45" s="4"/>
      <c r="J45" s="4">
        <v>1000</v>
      </c>
      <c r="K45" s="4">
        <v>300</v>
      </c>
      <c r="L45" s="4"/>
      <c r="M45" s="4">
        <v>7.02</v>
      </c>
      <c r="N45" s="4"/>
      <c r="O45" s="4"/>
      <c r="P45" s="4"/>
      <c r="Q45" s="4">
        <v>-3.48</v>
      </c>
      <c r="R45" s="4">
        <f t="shared" si="0"/>
        <v>1303.54</v>
      </c>
    </row>
    <row r="46" spans="1:18" x14ac:dyDescent="0.25">
      <c r="A46" t="s">
        <v>7</v>
      </c>
      <c r="B46" s="1">
        <v>44679</v>
      </c>
      <c r="C46">
        <v>78781</v>
      </c>
      <c r="D46" t="s">
        <v>87</v>
      </c>
      <c r="E46" s="2">
        <v>44652</v>
      </c>
      <c r="G46" s="4"/>
      <c r="H46" s="4"/>
      <c r="I46" s="4"/>
      <c r="J46" s="4">
        <v>1000</v>
      </c>
      <c r="K46" s="4">
        <v>300</v>
      </c>
      <c r="L46" s="4"/>
      <c r="M46" s="4">
        <v>23.4</v>
      </c>
      <c r="N46" s="4"/>
      <c r="O46" s="4"/>
      <c r="P46" s="4"/>
      <c r="Q46" s="4">
        <v>-3.48</v>
      </c>
      <c r="R46" s="4">
        <f t="shared" si="0"/>
        <v>1319.92</v>
      </c>
    </row>
    <row r="47" spans="1:18" x14ac:dyDescent="0.25">
      <c r="A47" t="s">
        <v>2</v>
      </c>
      <c r="B47" s="1">
        <v>44679</v>
      </c>
      <c r="C47">
        <v>670</v>
      </c>
      <c r="D47" t="s">
        <v>40</v>
      </c>
      <c r="E47" s="1">
        <v>44679</v>
      </c>
      <c r="G47" s="4"/>
      <c r="H47" s="4"/>
      <c r="I47" s="4">
        <v>20.02</v>
      </c>
      <c r="J47" s="4"/>
      <c r="K47" s="4"/>
      <c r="L47" s="4"/>
      <c r="M47" s="4"/>
      <c r="N47" s="4"/>
      <c r="O47" s="4"/>
      <c r="P47" s="4"/>
      <c r="Q47" s="4"/>
      <c r="R47" s="4">
        <f t="shared" si="0"/>
        <v>20.02</v>
      </c>
    </row>
    <row r="48" spans="1:18" x14ac:dyDescent="0.25">
      <c r="A48" t="s">
        <v>15</v>
      </c>
      <c r="B48" s="1">
        <v>44681</v>
      </c>
      <c r="C48">
        <v>78828</v>
      </c>
      <c r="D48" t="s">
        <v>88</v>
      </c>
      <c r="E48" t="s">
        <v>16</v>
      </c>
      <c r="G48" s="4"/>
      <c r="H48" s="4"/>
      <c r="I48" s="4"/>
      <c r="J48" s="4"/>
      <c r="K48" s="4"/>
      <c r="L48" s="4"/>
      <c r="M48" s="4"/>
      <c r="N48" s="4"/>
      <c r="O48" s="4"/>
      <c r="P48" s="4">
        <v>44.06</v>
      </c>
      <c r="Q48" s="4"/>
      <c r="R48" s="4">
        <f t="shared" si="0"/>
        <v>44.06</v>
      </c>
    </row>
    <row r="49" spans="1:18" x14ac:dyDescent="0.25">
      <c r="B49" s="1">
        <v>44681</v>
      </c>
      <c r="D49" t="s">
        <v>32</v>
      </c>
      <c r="G49" s="4"/>
      <c r="H49" s="4">
        <v>353.58</v>
      </c>
      <c r="I49" s="4"/>
      <c r="J49" s="4"/>
      <c r="K49" s="4"/>
      <c r="L49" s="4"/>
      <c r="M49" s="4"/>
      <c r="N49" s="4"/>
      <c r="O49" s="4"/>
      <c r="P49" s="4"/>
      <c r="Q49" s="4"/>
      <c r="R49" s="4">
        <f t="shared" si="0"/>
        <v>353.58</v>
      </c>
    </row>
    <row r="50" spans="1:18" x14ac:dyDescent="0.25">
      <c r="A50" t="s">
        <v>31</v>
      </c>
      <c r="B50" s="1">
        <v>44682</v>
      </c>
      <c r="C50">
        <v>78770</v>
      </c>
      <c r="D50" t="s">
        <v>41</v>
      </c>
      <c r="E50" t="s">
        <v>62</v>
      </c>
      <c r="G50" s="4">
        <v>6.89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f t="shared" si="0"/>
        <v>6.89</v>
      </c>
    </row>
    <row r="51" spans="1:18" x14ac:dyDescent="0.25">
      <c r="A51" t="s">
        <v>6</v>
      </c>
      <c r="B51" s="1">
        <v>44707</v>
      </c>
      <c r="C51">
        <v>78899</v>
      </c>
      <c r="D51" t="s">
        <v>89</v>
      </c>
      <c r="E51" s="2">
        <v>44682</v>
      </c>
      <c r="G51" s="4"/>
      <c r="H51" s="4"/>
      <c r="I51" s="4"/>
      <c r="J51" s="4">
        <v>1000</v>
      </c>
      <c r="K51" s="4">
        <v>300</v>
      </c>
      <c r="L51" s="4"/>
      <c r="M51" s="4">
        <v>19.89</v>
      </c>
      <c r="N51" s="4"/>
      <c r="O51" s="4"/>
      <c r="P51" s="4"/>
      <c r="Q51" s="4">
        <v>-3.48</v>
      </c>
      <c r="R51" s="4">
        <f t="shared" si="0"/>
        <v>1316.41</v>
      </c>
    </row>
    <row r="52" spans="1:18" x14ac:dyDescent="0.25">
      <c r="A52" t="s">
        <v>43</v>
      </c>
      <c r="B52" s="1">
        <v>44707</v>
      </c>
      <c r="C52">
        <v>699</v>
      </c>
      <c r="D52" t="s">
        <v>42</v>
      </c>
      <c r="E52" s="1">
        <v>44707</v>
      </c>
      <c r="G52" s="4"/>
      <c r="H52" s="4"/>
      <c r="I52" s="4">
        <v>346.15</v>
      </c>
      <c r="J52" s="4"/>
      <c r="K52" s="4"/>
      <c r="L52" s="4"/>
      <c r="M52" s="4"/>
      <c r="N52" s="4"/>
      <c r="O52" s="4"/>
      <c r="P52" s="4"/>
      <c r="Q52" s="4"/>
      <c r="R52" s="4">
        <f t="shared" si="0"/>
        <v>346.15</v>
      </c>
    </row>
    <row r="53" spans="1:18" x14ac:dyDescent="0.25">
      <c r="A53" t="s">
        <v>8</v>
      </c>
      <c r="B53" s="1">
        <v>44707</v>
      </c>
      <c r="C53">
        <v>78906</v>
      </c>
      <c r="D53" t="s">
        <v>89</v>
      </c>
      <c r="E53" s="2">
        <v>44682</v>
      </c>
      <c r="G53" s="4"/>
      <c r="H53" s="4"/>
      <c r="I53" s="4"/>
      <c r="J53" s="4">
        <v>1000</v>
      </c>
      <c r="K53" s="4">
        <v>300</v>
      </c>
      <c r="L53" s="4"/>
      <c r="M53" s="4"/>
      <c r="N53" s="4"/>
      <c r="O53" s="4"/>
      <c r="P53" s="4"/>
      <c r="Q53" s="4">
        <v>-3.48</v>
      </c>
      <c r="R53" s="4">
        <f t="shared" si="0"/>
        <v>1296.52</v>
      </c>
    </row>
    <row r="54" spans="1:18" x14ac:dyDescent="0.25">
      <c r="A54" t="s">
        <v>9</v>
      </c>
      <c r="B54" s="1">
        <v>44707</v>
      </c>
      <c r="C54">
        <v>78910</v>
      </c>
      <c r="D54" t="s">
        <v>89</v>
      </c>
      <c r="E54" s="2">
        <v>44682</v>
      </c>
      <c r="G54" s="4"/>
      <c r="H54" s="4"/>
      <c r="I54" s="4"/>
      <c r="J54" s="4">
        <v>1000</v>
      </c>
      <c r="K54" s="4">
        <v>300</v>
      </c>
      <c r="L54" s="4"/>
      <c r="M54" s="4">
        <v>51.48</v>
      </c>
      <c r="N54" s="4"/>
      <c r="O54" s="4"/>
      <c r="P54" s="4"/>
      <c r="Q54" s="4">
        <v>-3.48</v>
      </c>
      <c r="R54" s="4">
        <f t="shared" si="0"/>
        <v>1348</v>
      </c>
    </row>
    <row r="55" spans="1:18" x14ac:dyDescent="0.25">
      <c r="A55" t="s">
        <v>4</v>
      </c>
      <c r="B55" s="1">
        <v>44707</v>
      </c>
      <c r="C55">
        <v>78907</v>
      </c>
      <c r="D55" t="s">
        <v>89</v>
      </c>
      <c r="E55" s="2">
        <v>44682</v>
      </c>
      <c r="G55" s="4"/>
      <c r="H55" s="4"/>
      <c r="I55" s="4"/>
      <c r="J55" s="4">
        <v>1000</v>
      </c>
      <c r="K55" s="4">
        <v>300</v>
      </c>
      <c r="L55" s="4"/>
      <c r="M55" s="4">
        <v>4.21</v>
      </c>
      <c r="N55" s="4"/>
      <c r="O55" s="4"/>
      <c r="P55" s="4"/>
      <c r="Q55" s="4">
        <v>-3.48</v>
      </c>
      <c r="R55" s="4">
        <f t="shared" si="0"/>
        <v>1300.73</v>
      </c>
    </row>
    <row r="56" spans="1:18" x14ac:dyDescent="0.25">
      <c r="A56" t="s">
        <v>3</v>
      </c>
      <c r="B56" s="1">
        <v>44707</v>
      </c>
      <c r="C56">
        <v>78900</v>
      </c>
      <c r="D56" t="s">
        <v>89</v>
      </c>
      <c r="E56" s="2">
        <v>44682</v>
      </c>
      <c r="G56" s="4"/>
      <c r="H56" s="4"/>
      <c r="I56" s="4"/>
      <c r="J56" s="4">
        <v>1000</v>
      </c>
      <c r="K56" s="4">
        <v>300</v>
      </c>
      <c r="L56" s="4"/>
      <c r="M56" s="4">
        <v>7.02</v>
      </c>
      <c r="N56" s="4"/>
      <c r="O56" s="4"/>
      <c r="P56" s="4"/>
      <c r="Q56" s="4">
        <v>-3.48</v>
      </c>
      <c r="R56" s="4">
        <f t="shared" si="0"/>
        <v>1303.54</v>
      </c>
    </row>
    <row r="57" spans="1:18" x14ac:dyDescent="0.25">
      <c r="A57" t="s">
        <v>7</v>
      </c>
      <c r="B57" s="1">
        <v>44707</v>
      </c>
      <c r="C57">
        <v>78901</v>
      </c>
      <c r="D57" t="s">
        <v>89</v>
      </c>
      <c r="E57" s="2">
        <v>44682</v>
      </c>
      <c r="G57" s="4"/>
      <c r="H57" s="4"/>
      <c r="I57" s="4"/>
      <c r="J57" s="4">
        <v>1000</v>
      </c>
      <c r="K57" s="4">
        <v>300</v>
      </c>
      <c r="L57" s="4"/>
      <c r="M57" s="4">
        <v>23.4</v>
      </c>
      <c r="N57" s="4"/>
      <c r="O57" s="4"/>
      <c r="P57" s="4"/>
      <c r="Q57" s="4">
        <v>-3.48</v>
      </c>
      <c r="R57" s="4">
        <f t="shared" si="0"/>
        <v>1319.92</v>
      </c>
    </row>
    <row r="58" spans="1:18" x14ac:dyDescent="0.25">
      <c r="A58" t="s">
        <v>2</v>
      </c>
      <c r="B58" s="1">
        <v>44707</v>
      </c>
      <c r="C58">
        <v>700</v>
      </c>
      <c r="D58" t="s">
        <v>42</v>
      </c>
      <c r="E58" s="1">
        <v>44707</v>
      </c>
      <c r="G58" s="4"/>
      <c r="H58" s="4"/>
      <c r="I58" s="4">
        <v>28.07</v>
      </c>
      <c r="J58" s="4"/>
      <c r="K58" s="4"/>
      <c r="L58" s="4"/>
      <c r="M58" s="4"/>
      <c r="N58" s="4"/>
      <c r="O58" s="4"/>
      <c r="P58" s="4"/>
      <c r="Q58" s="4"/>
      <c r="R58" s="4">
        <f t="shared" si="0"/>
        <v>28.07</v>
      </c>
    </row>
    <row r="59" spans="1:18" x14ac:dyDescent="0.25">
      <c r="B59" s="1">
        <v>44712</v>
      </c>
      <c r="D59" t="s">
        <v>32</v>
      </c>
      <c r="G59" s="4"/>
      <c r="H59" s="4">
        <v>353.58</v>
      </c>
      <c r="I59" s="4"/>
      <c r="J59" s="4"/>
      <c r="K59" s="4"/>
      <c r="L59" s="4"/>
      <c r="M59" s="4"/>
      <c r="N59" s="4"/>
      <c r="O59" s="4"/>
      <c r="P59" s="4"/>
      <c r="Q59" s="4"/>
      <c r="R59" s="4">
        <f t="shared" si="0"/>
        <v>353.58</v>
      </c>
    </row>
    <row r="60" spans="1:18" x14ac:dyDescent="0.25">
      <c r="A60" t="s">
        <v>31</v>
      </c>
      <c r="B60" s="1">
        <v>44713</v>
      </c>
      <c r="C60">
        <v>481</v>
      </c>
      <c r="D60" t="s">
        <v>44</v>
      </c>
      <c r="E60" t="s">
        <v>63</v>
      </c>
      <c r="G60" s="4">
        <v>6.89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>
        <f t="shared" si="0"/>
        <v>6.89</v>
      </c>
    </row>
    <row r="61" spans="1:18" x14ac:dyDescent="0.25">
      <c r="A61" t="s">
        <v>8</v>
      </c>
      <c r="B61" s="1">
        <v>44728</v>
      </c>
      <c r="C61">
        <v>79003</v>
      </c>
      <c r="D61" t="s">
        <v>90</v>
      </c>
      <c r="E61" s="2">
        <v>44713</v>
      </c>
      <c r="G61" s="4"/>
      <c r="H61" s="4"/>
      <c r="I61" s="4"/>
      <c r="J61" s="4">
        <v>1000</v>
      </c>
      <c r="K61" s="4">
        <v>300</v>
      </c>
      <c r="L61" s="4"/>
      <c r="M61" s="4"/>
      <c r="N61" s="4">
        <v>100</v>
      </c>
      <c r="O61" s="4"/>
      <c r="P61" s="4"/>
      <c r="Q61" s="4">
        <v>-3.48</v>
      </c>
      <c r="R61" s="4">
        <f t="shared" si="0"/>
        <v>1396.52</v>
      </c>
    </row>
    <row r="62" spans="1:18" x14ac:dyDescent="0.25">
      <c r="A62" t="s">
        <v>9</v>
      </c>
      <c r="B62" s="1">
        <v>44728</v>
      </c>
      <c r="C62">
        <v>79012</v>
      </c>
      <c r="D62" t="s">
        <v>90</v>
      </c>
      <c r="E62" s="2">
        <v>44713</v>
      </c>
      <c r="G62" s="4"/>
      <c r="H62" s="4"/>
      <c r="I62" s="4"/>
      <c r="J62" s="4">
        <v>1000</v>
      </c>
      <c r="K62" s="4">
        <v>300</v>
      </c>
      <c r="L62" s="4"/>
      <c r="M62" s="4">
        <v>51.48</v>
      </c>
      <c r="N62" s="4">
        <v>100</v>
      </c>
      <c r="O62" s="4"/>
      <c r="P62" s="4"/>
      <c r="Q62" s="4">
        <v>-3.48</v>
      </c>
      <c r="R62" s="4">
        <f t="shared" si="0"/>
        <v>1448</v>
      </c>
    </row>
    <row r="63" spans="1:18" x14ac:dyDescent="0.25">
      <c r="A63" t="s">
        <v>4</v>
      </c>
      <c r="B63" s="1">
        <v>44728</v>
      </c>
      <c r="C63">
        <v>79004</v>
      </c>
      <c r="D63" t="s">
        <v>90</v>
      </c>
      <c r="E63" s="2">
        <v>44713</v>
      </c>
      <c r="G63" s="4"/>
      <c r="H63" s="4"/>
      <c r="I63" s="4"/>
      <c r="J63" s="4">
        <v>1000</v>
      </c>
      <c r="K63" s="4">
        <v>300</v>
      </c>
      <c r="L63" s="4"/>
      <c r="M63" s="4">
        <v>4.22</v>
      </c>
      <c r="N63" s="4"/>
      <c r="O63" s="4"/>
      <c r="P63" s="4"/>
      <c r="Q63" s="4">
        <v>-3.48</v>
      </c>
      <c r="R63" s="4">
        <f t="shared" si="0"/>
        <v>1300.74</v>
      </c>
    </row>
    <row r="64" spans="1:18" x14ac:dyDescent="0.25">
      <c r="A64" t="s">
        <v>3</v>
      </c>
      <c r="B64" s="1">
        <v>44728</v>
      </c>
      <c r="C64">
        <v>78992</v>
      </c>
      <c r="D64" t="s">
        <v>90</v>
      </c>
      <c r="E64" s="2">
        <v>44713</v>
      </c>
      <c r="G64" s="4"/>
      <c r="H64" s="4"/>
      <c r="I64" s="4"/>
      <c r="J64" s="4">
        <v>1000</v>
      </c>
      <c r="K64" s="4">
        <v>300</v>
      </c>
      <c r="L64" s="4"/>
      <c r="M64" s="4">
        <v>29.25</v>
      </c>
      <c r="N64" s="4"/>
      <c r="O64" s="4"/>
      <c r="P64" s="4"/>
      <c r="Q64" s="4">
        <v>-3.48</v>
      </c>
      <c r="R64" s="4">
        <f t="shared" si="0"/>
        <v>1325.77</v>
      </c>
    </row>
    <row r="65" spans="1:18" x14ac:dyDescent="0.25">
      <c r="A65" t="s">
        <v>7</v>
      </c>
      <c r="B65" s="1">
        <v>44728</v>
      </c>
      <c r="C65">
        <v>78993</v>
      </c>
      <c r="D65" t="s">
        <v>90</v>
      </c>
      <c r="E65" s="2">
        <v>44713</v>
      </c>
      <c r="G65" s="4"/>
      <c r="H65" s="4"/>
      <c r="I65" s="4"/>
      <c r="J65" s="4">
        <v>1000</v>
      </c>
      <c r="K65" s="4">
        <v>300</v>
      </c>
      <c r="L65" s="4"/>
      <c r="M65" s="4">
        <v>23.4</v>
      </c>
      <c r="N65" s="4"/>
      <c r="O65" s="4"/>
      <c r="P65" s="4"/>
      <c r="Q65" s="4">
        <v>-3.48</v>
      </c>
      <c r="R65" s="4">
        <f t="shared" si="0"/>
        <v>1319.92</v>
      </c>
    </row>
    <row r="66" spans="1:18" x14ac:dyDescent="0.25">
      <c r="A66" t="s">
        <v>6</v>
      </c>
      <c r="B66" s="1">
        <v>44739</v>
      </c>
      <c r="C66">
        <v>79042</v>
      </c>
      <c r="D66" t="s">
        <v>90</v>
      </c>
      <c r="E66" s="2">
        <v>44713</v>
      </c>
      <c r="G66" s="4"/>
      <c r="H66" s="4"/>
      <c r="I66" s="4"/>
      <c r="J66" s="4">
        <v>1000</v>
      </c>
      <c r="K66" s="4">
        <v>300</v>
      </c>
      <c r="L66" s="4"/>
      <c r="M66" s="4">
        <v>19.89</v>
      </c>
      <c r="N66" s="4"/>
      <c r="O66" s="4"/>
      <c r="P66" s="4"/>
      <c r="Q66" s="4">
        <v>-3.48</v>
      </c>
      <c r="R66" s="4">
        <f t="shared" si="0"/>
        <v>1316.41</v>
      </c>
    </row>
    <row r="67" spans="1:18" x14ac:dyDescent="0.25">
      <c r="B67" s="1">
        <v>44742</v>
      </c>
      <c r="D67" t="s">
        <v>32</v>
      </c>
      <c r="G67" s="4"/>
      <c r="H67" s="4">
        <v>353.58</v>
      </c>
      <c r="I67" s="4"/>
      <c r="J67" s="4"/>
      <c r="K67" s="4"/>
      <c r="L67" s="4"/>
      <c r="M67" s="4"/>
      <c r="N67" s="4"/>
      <c r="O67" s="4"/>
      <c r="P67" s="4"/>
      <c r="Q67" s="4"/>
      <c r="R67" s="4">
        <f t="shared" si="0"/>
        <v>353.58</v>
      </c>
    </row>
    <row r="68" spans="1:18" x14ac:dyDescent="0.25">
      <c r="A68" t="s">
        <v>31</v>
      </c>
      <c r="B68" s="1">
        <v>44743</v>
      </c>
      <c r="C68">
        <v>503</v>
      </c>
      <c r="D68" t="s">
        <v>45</v>
      </c>
      <c r="E68" t="s">
        <v>64</v>
      </c>
      <c r="G68" s="4">
        <v>6.89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f t="shared" si="0"/>
        <v>6.89</v>
      </c>
    </row>
    <row r="69" spans="1:18" x14ac:dyDescent="0.25">
      <c r="A69" t="s">
        <v>6</v>
      </c>
      <c r="B69" s="1">
        <v>44768</v>
      </c>
      <c r="C69">
        <v>79177</v>
      </c>
      <c r="D69" t="s">
        <v>91</v>
      </c>
      <c r="E69" s="2">
        <v>44743</v>
      </c>
      <c r="G69" s="4"/>
      <c r="H69" s="4"/>
      <c r="I69" s="4"/>
      <c r="J69" s="4">
        <v>1000</v>
      </c>
      <c r="K69" s="4">
        <v>300</v>
      </c>
      <c r="L69" s="4"/>
      <c r="M69" s="4">
        <v>21.25</v>
      </c>
      <c r="N69" s="4"/>
      <c r="O69" s="4"/>
      <c r="P69" s="4"/>
      <c r="Q69" s="4">
        <v>-3.48</v>
      </c>
      <c r="R69" s="4">
        <f t="shared" si="0"/>
        <v>1317.77</v>
      </c>
    </row>
    <row r="70" spans="1:18" x14ac:dyDescent="0.25">
      <c r="A70" t="s">
        <v>8</v>
      </c>
      <c r="B70" s="1">
        <v>44768</v>
      </c>
      <c r="C70">
        <v>79184</v>
      </c>
      <c r="D70" t="s">
        <v>91</v>
      </c>
      <c r="E70" s="2">
        <v>44743</v>
      </c>
      <c r="G70" s="4"/>
      <c r="H70" s="4"/>
      <c r="I70" s="4"/>
      <c r="J70" s="4">
        <v>1000</v>
      </c>
      <c r="K70" s="4">
        <v>300</v>
      </c>
      <c r="L70" s="4"/>
      <c r="M70" s="4">
        <v>42.5</v>
      </c>
      <c r="N70" s="4"/>
      <c r="O70" s="4"/>
      <c r="P70" s="4"/>
      <c r="Q70" s="4">
        <v>-3.48</v>
      </c>
      <c r="R70" s="4">
        <f t="shared" si="0"/>
        <v>1339.02</v>
      </c>
    </row>
    <row r="71" spans="1:18" x14ac:dyDescent="0.25">
      <c r="A71" t="s">
        <v>9</v>
      </c>
      <c r="B71" s="1">
        <v>44768</v>
      </c>
      <c r="C71">
        <v>79214</v>
      </c>
      <c r="D71" t="s">
        <v>91</v>
      </c>
      <c r="E71" s="2">
        <v>44743</v>
      </c>
      <c r="G71" s="4"/>
      <c r="H71" s="4"/>
      <c r="I71" s="4"/>
      <c r="J71" s="4">
        <v>1000</v>
      </c>
      <c r="K71" s="4">
        <v>300</v>
      </c>
      <c r="L71" s="4"/>
      <c r="M71" s="4"/>
      <c r="N71" s="4"/>
      <c r="O71" s="4"/>
      <c r="P71" s="4"/>
      <c r="Q71" s="4">
        <v>-3.42</v>
      </c>
      <c r="R71" s="4">
        <f t="shared" si="0"/>
        <v>1296.58</v>
      </c>
    </row>
    <row r="72" spans="1:18" x14ac:dyDescent="0.25">
      <c r="A72" t="s">
        <v>4</v>
      </c>
      <c r="B72" s="1">
        <v>44768</v>
      </c>
      <c r="C72">
        <v>79185</v>
      </c>
      <c r="D72" t="s">
        <v>91</v>
      </c>
      <c r="E72">
        <v>7.2022000000000004</v>
      </c>
      <c r="G72" s="4"/>
      <c r="H72" s="4"/>
      <c r="I72" s="4"/>
      <c r="J72" s="4">
        <v>1000</v>
      </c>
      <c r="K72" s="4">
        <v>300</v>
      </c>
      <c r="L72" s="4"/>
      <c r="M72" s="4">
        <v>4.5</v>
      </c>
      <c r="N72" s="4"/>
      <c r="O72" s="4"/>
      <c r="P72" s="4"/>
      <c r="Q72" s="4">
        <v>-3.48</v>
      </c>
      <c r="R72" s="4">
        <f t="shared" ref="R72:R132" si="1">SUM(G72:Q72)</f>
        <v>1301.02</v>
      </c>
    </row>
    <row r="73" spans="1:18" x14ac:dyDescent="0.25">
      <c r="A73" t="s">
        <v>3</v>
      </c>
      <c r="B73" s="1">
        <v>44768</v>
      </c>
      <c r="C73">
        <v>79232</v>
      </c>
      <c r="D73" t="s">
        <v>91</v>
      </c>
      <c r="E73" s="2">
        <v>44743</v>
      </c>
      <c r="G73" s="4"/>
      <c r="H73" s="4"/>
      <c r="I73" s="4"/>
      <c r="J73" s="4">
        <v>1000</v>
      </c>
      <c r="K73" s="4">
        <v>300</v>
      </c>
      <c r="L73" s="4"/>
      <c r="M73" s="4"/>
      <c r="N73" s="4"/>
      <c r="O73" s="4"/>
      <c r="P73" s="4"/>
      <c r="Q73" s="4">
        <v>-3.48</v>
      </c>
      <c r="R73" s="4">
        <f t="shared" si="1"/>
        <v>1296.52</v>
      </c>
    </row>
    <row r="74" spans="1:18" x14ac:dyDescent="0.25">
      <c r="A74" t="s">
        <v>7</v>
      </c>
      <c r="B74" s="1">
        <v>44768</v>
      </c>
      <c r="C74">
        <v>79178</v>
      </c>
      <c r="D74" t="s">
        <v>91</v>
      </c>
      <c r="E74" s="2">
        <v>44743</v>
      </c>
      <c r="G74" s="4"/>
      <c r="H74" s="4"/>
      <c r="I74" s="4"/>
      <c r="J74" s="4">
        <v>1000</v>
      </c>
      <c r="K74" s="4">
        <v>300</v>
      </c>
      <c r="L74" s="4"/>
      <c r="M74" s="4">
        <v>25</v>
      </c>
      <c r="N74" s="4"/>
      <c r="O74" s="4"/>
      <c r="P74" s="4"/>
      <c r="Q74" s="4">
        <v>-3.48</v>
      </c>
      <c r="R74" s="4">
        <f t="shared" si="1"/>
        <v>1321.52</v>
      </c>
    </row>
    <row r="75" spans="1:18" x14ac:dyDescent="0.25">
      <c r="B75" s="1">
        <v>44773</v>
      </c>
      <c r="D75" t="s">
        <v>32</v>
      </c>
      <c r="G75" s="4"/>
      <c r="H75" s="4">
        <v>353.58</v>
      </c>
      <c r="I75" s="4"/>
      <c r="J75" s="4"/>
      <c r="K75" s="4"/>
      <c r="L75" s="4"/>
      <c r="M75" s="4"/>
      <c r="N75" s="4"/>
      <c r="O75" s="4"/>
      <c r="P75" s="4"/>
      <c r="Q75" s="4"/>
      <c r="R75" s="4">
        <f t="shared" si="1"/>
        <v>353.58</v>
      </c>
    </row>
    <row r="76" spans="1:18" x14ac:dyDescent="0.25">
      <c r="A76" t="s">
        <v>14</v>
      </c>
      <c r="B76" s="1">
        <v>44774</v>
      </c>
      <c r="C76">
        <v>838</v>
      </c>
      <c r="D76" t="s">
        <v>17</v>
      </c>
      <c r="E76" s="2">
        <v>44774</v>
      </c>
      <c r="G76" s="4"/>
      <c r="H76" s="4"/>
      <c r="I76" s="4">
        <v>48.14</v>
      </c>
      <c r="J76" s="4"/>
      <c r="K76" s="4"/>
      <c r="L76" s="4"/>
      <c r="M76" s="4"/>
      <c r="N76" s="4"/>
      <c r="O76" s="4"/>
      <c r="P76" s="4"/>
      <c r="Q76" s="4"/>
      <c r="R76" s="4">
        <f t="shared" si="1"/>
        <v>48.14</v>
      </c>
    </row>
    <row r="77" spans="1:18" x14ac:dyDescent="0.25">
      <c r="A77" t="s">
        <v>31</v>
      </c>
      <c r="B77" s="1">
        <v>44774</v>
      </c>
      <c r="C77">
        <v>547</v>
      </c>
      <c r="D77" t="s">
        <v>46</v>
      </c>
      <c r="E77" t="s">
        <v>65</v>
      </c>
      <c r="G77" s="4">
        <v>6.89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f t="shared" si="1"/>
        <v>6.89</v>
      </c>
    </row>
    <row r="78" spans="1:18" x14ac:dyDescent="0.25">
      <c r="A78" t="s">
        <v>18</v>
      </c>
      <c r="B78" s="1">
        <v>44774</v>
      </c>
      <c r="C78">
        <v>837</v>
      </c>
      <c r="D78" t="s">
        <v>17</v>
      </c>
      <c r="E78" t="s">
        <v>19</v>
      </c>
      <c r="G78" s="4"/>
      <c r="H78" s="4"/>
      <c r="I78" s="4">
        <v>317.68</v>
      </c>
      <c r="J78" s="4"/>
      <c r="K78" s="4"/>
      <c r="L78" s="4"/>
      <c r="M78" s="4"/>
      <c r="N78" s="4"/>
      <c r="O78" s="4"/>
      <c r="P78" s="4"/>
      <c r="Q78" s="4"/>
      <c r="R78" s="4">
        <f t="shared" si="1"/>
        <v>317.68</v>
      </c>
    </row>
    <row r="79" spans="1:18" x14ac:dyDescent="0.25">
      <c r="A79" t="s">
        <v>9</v>
      </c>
      <c r="B79" s="1">
        <v>44797</v>
      </c>
      <c r="C79">
        <v>79337</v>
      </c>
      <c r="D79" t="s">
        <v>92</v>
      </c>
      <c r="E79" s="2">
        <v>44774</v>
      </c>
      <c r="G79" s="4"/>
      <c r="H79" s="4"/>
      <c r="I79" s="4"/>
      <c r="J79" s="4">
        <v>1000</v>
      </c>
      <c r="K79" s="4">
        <v>300</v>
      </c>
      <c r="L79" s="4"/>
      <c r="M79" s="4">
        <v>55</v>
      </c>
      <c r="N79" s="4"/>
      <c r="O79" s="4"/>
      <c r="P79" s="4"/>
      <c r="Q79" s="4">
        <v>-3.48</v>
      </c>
      <c r="R79" s="4">
        <f t="shared" si="1"/>
        <v>1351.52</v>
      </c>
    </row>
    <row r="80" spans="1:18" x14ac:dyDescent="0.25">
      <c r="A80" t="s">
        <v>6</v>
      </c>
      <c r="B80" s="1">
        <v>44798</v>
      </c>
      <c r="C80">
        <v>79315</v>
      </c>
      <c r="D80" t="s">
        <v>92</v>
      </c>
      <c r="E80" s="2">
        <v>44774</v>
      </c>
      <c r="G80" s="4"/>
      <c r="H80" s="4"/>
      <c r="I80" s="4"/>
      <c r="J80" s="4">
        <v>1000</v>
      </c>
      <c r="K80" s="4">
        <v>300</v>
      </c>
      <c r="L80" s="4"/>
      <c r="M80" s="4">
        <v>21.25</v>
      </c>
      <c r="N80" s="4"/>
      <c r="O80" s="4"/>
      <c r="P80" s="4"/>
      <c r="Q80" s="4">
        <v>-3.48</v>
      </c>
      <c r="R80" s="4">
        <f t="shared" si="1"/>
        <v>1317.77</v>
      </c>
    </row>
    <row r="81" spans="1:18" x14ac:dyDescent="0.25">
      <c r="A81" t="s">
        <v>21</v>
      </c>
      <c r="B81" s="1">
        <v>44798</v>
      </c>
      <c r="C81">
        <v>79350</v>
      </c>
      <c r="D81" t="s">
        <v>20</v>
      </c>
      <c r="E81" s="2">
        <v>44774</v>
      </c>
      <c r="G81" s="4"/>
      <c r="H81" s="4"/>
      <c r="I81" s="4">
        <v>300</v>
      </c>
      <c r="J81" s="4"/>
      <c r="K81" s="4"/>
      <c r="L81" s="4"/>
      <c r="M81" s="4"/>
      <c r="N81" s="4"/>
      <c r="O81" s="4"/>
      <c r="P81" s="4"/>
      <c r="Q81" s="4"/>
      <c r="R81" s="4">
        <f t="shared" si="1"/>
        <v>300</v>
      </c>
    </row>
    <row r="82" spans="1:18" x14ac:dyDescent="0.25">
      <c r="A82" t="s">
        <v>8</v>
      </c>
      <c r="B82" s="1">
        <v>44798</v>
      </c>
      <c r="C82">
        <v>79330</v>
      </c>
      <c r="D82" t="s">
        <v>92</v>
      </c>
      <c r="E82" s="2">
        <v>44774</v>
      </c>
      <c r="G82" s="4"/>
      <c r="H82" s="4"/>
      <c r="I82" s="4"/>
      <c r="J82" s="4">
        <v>1000</v>
      </c>
      <c r="K82" s="4">
        <v>300</v>
      </c>
      <c r="L82" s="4"/>
      <c r="M82" s="4"/>
      <c r="N82" s="4">
        <v>264</v>
      </c>
      <c r="O82" s="4">
        <v>112.5</v>
      </c>
      <c r="P82" s="4"/>
      <c r="Q82" s="4">
        <v>-3.48</v>
      </c>
      <c r="R82" s="4">
        <f t="shared" si="1"/>
        <v>1673.02</v>
      </c>
    </row>
    <row r="83" spans="1:18" x14ac:dyDescent="0.25">
      <c r="A83" t="s">
        <v>4</v>
      </c>
      <c r="B83" s="1">
        <v>44798</v>
      </c>
      <c r="C83">
        <v>79331</v>
      </c>
      <c r="D83" t="s">
        <v>92</v>
      </c>
      <c r="E83" s="2">
        <v>44774</v>
      </c>
      <c r="G83" s="4"/>
      <c r="H83" s="4"/>
      <c r="I83" s="4"/>
      <c r="J83" s="4">
        <v>1000</v>
      </c>
      <c r="K83" s="4">
        <v>300</v>
      </c>
      <c r="L83" s="4"/>
      <c r="M83" s="4"/>
      <c r="N83" s="4">
        <v>527.66</v>
      </c>
      <c r="O83" s="4">
        <v>213</v>
      </c>
      <c r="P83" s="4"/>
      <c r="Q83" s="4">
        <v>-3.48</v>
      </c>
      <c r="R83" s="4">
        <f t="shared" si="1"/>
        <v>2037.1799999999998</v>
      </c>
    </row>
    <row r="84" spans="1:18" x14ac:dyDescent="0.25">
      <c r="A84" t="s">
        <v>3</v>
      </c>
      <c r="B84" s="1">
        <v>44798</v>
      </c>
      <c r="C84">
        <v>79316</v>
      </c>
      <c r="D84" t="s">
        <v>92</v>
      </c>
      <c r="E84" s="3">
        <v>45160</v>
      </c>
      <c r="G84" s="4"/>
      <c r="H84" s="4"/>
      <c r="I84" s="4"/>
      <c r="J84" s="4">
        <v>1000</v>
      </c>
      <c r="K84" s="4">
        <v>300</v>
      </c>
      <c r="L84" s="4"/>
      <c r="M84" s="4">
        <v>7.5</v>
      </c>
      <c r="N84" s="4"/>
      <c r="O84" s="4"/>
      <c r="P84" s="4"/>
      <c r="Q84" s="4">
        <v>-3.48</v>
      </c>
      <c r="R84" s="4">
        <f t="shared" si="1"/>
        <v>1304.02</v>
      </c>
    </row>
    <row r="85" spans="1:18" x14ac:dyDescent="0.25">
      <c r="A85" t="s">
        <v>7</v>
      </c>
      <c r="B85" s="1">
        <v>44798</v>
      </c>
      <c r="C85">
        <v>79317</v>
      </c>
      <c r="D85" t="s">
        <v>92</v>
      </c>
      <c r="E85" s="2">
        <v>44774</v>
      </c>
      <c r="G85" s="4"/>
      <c r="H85" s="4"/>
      <c r="I85" s="4"/>
      <c r="J85" s="4">
        <v>1000</v>
      </c>
      <c r="K85" s="4">
        <v>300</v>
      </c>
      <c r="L85" s="4"/>
      <c r="M85" s="4">
        <v>25</v>
      </c>
      <c r="N85" s="4"/>
      <c r="O85" s="4"/>
      <c r="P85" s="4"/>
      <c r="Q85" s="4">
        <v>-3.48</v>
      </c>
      <c r="R85" s="4">
        <f t="shared" si="1"/>
        <v>1321.52</v>
      </c>
    </row>
    <row r="86" spans="1:18" x14ac:dyDescent="0.25">
      <c r="B86" s="1">
        <v>44804</v>
      </c>
      <c r="D86" t="s">
        <v>32</v>
      </c>
      <c r="G86" s="4"/>
      <c r="H86" s="4">
        <v>353.58</v>
      </c>
      <c r="I86" s="4"/>
      <c r="J86" s="4"/>
      <c r="K86" s="4"/>
      <c r="L86" s="4"/>
      <c r="M86" s="4"/>
      <c r="N86" s="4"/>
      <c r="O86" s="4"/>
      <c r="P86" s="4"/>
      <c r="Q86" s="4"/>
      <c r="R86" s="4">
        <f t="shared" si="1"/>
        <v>353.58</v>
      </c>
    </row>
    <row r="87" spans="1:18" x14ac:dyDescent="0.25">
      <c r="A87" t="s">
        <v>31</v>
      </c>
      <c r="B87" s="1">
        <v>44805</v>
      </c>
      <c r="C87">
        <v>581</v>
      </c>
      <c r="D87" t="s">
        <v>47</v>
      </c>
      <c r="E87" t="s">
        <v>66</v>
      </c>
      <c r="G87" s="4">
        <v>6.89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>
        <f t="shared" si="1"/>
        <v>6.89</v>
      </c>
    </row>
    <row r="88" spans="1:18" x14ac:dyDescent="0.25">
      <c r="A88" t="s">
        <v>6</v>
      </c>
      <c r="B88" s="1">
        <v>44826</v>
      </c>
      <c r="C88">
        <v>79443</v>
      </c>
      <c r="D88" t="s">
        <v>93</v>
      </c>
      <c r="E88" s="2">
        <v>44805</v>
      </c>
      <c r="G88" s="4"/>
      <c r="H88" s="4"/>
      <c r="I88" s="4"/>
      <c r="J88" s="4">
        <v>1000</v>
      </c>
      <c r="K88" s="4">
        <v>300</v>
      </c>
      <c r="L88" s="4"/>
      <c r="M88" s="4">
        <v>21.25</v>
      </c>
      <c r="N88" s="4"/>
      <c r="O88" s="4"/>
      <c r="P88" s="4"/>
      <c r="Q88" s="4">
        <v>-3.48</v>
      </c>
      <c r="R88" s="4">
        <f t="shared" si="1"/>
        <v>1317.77</v>
      </c>
    </row>
    <row r="89" spans="1:18" x14ac:dyDescent="0.25">
      <c r="A89" t="s">
        <v>8</v>
      </c>
      <c r="B89" s="1">
        <v>44826</v>
      </c>
      <c r="C89">
        <v>79451</v>
      </c>
      <c r="D89" t="s">
        <v>93</v>
      </c>
      <c r="E89" s="2">
        <v>44805</v>
      </c>
      <c r="G89" s="4"/>
      <c r="H89" s="4"/>
      <c r="I89" s="4"/>
      <c r="J89" s="4">
        <v>1000</v>
      </c>
      <c r="K89" s="4">
        <v>300</v>
      </c>
      <c r="L89" s="4"/>
      <c r="M89" s="4"/>
      <c r="N89" s="4"/>
      <c r="O89" s="4"/>
      <c r="P89" s="4"/>
      <c r="Q89" s="4">
        <v>-3.48</v>
      </c>
      <c r="R89" s="4">
        <f t="shared" si="1"/>
        <v>1296.52</v>
      </c>
    </row>
    <row r="90" spans="1:18" x14ac:dyDescent="0.25">
      <c r="A90" t="s">
        <v>9</v>
      </c>
      <c r="B90" s="1">
        <v>44826</v>
      </c>
      <c r="C90">
        <v>79456</v>
      </c>
      <c r="D90" t="s">
        <v>93</v>
      </c>
      <c r="E90" s="2">
        <v>44805</v>
      </c>
      <c r="G90" s="4"/>
      <c r="H90" s="4"/>
      <c r="I90" s="4"/>
      <c r="J90" s="4">
        <v>1000</v>
      </c>
      <c r="K90" s="4">
        <v>300</v>
      </c>
      <c r="L90" s="4"/>
      <c r="M90" s="4">
        <v>55</v>
      </c>
      <c r="N90" s="4"/>
      <c r="O90" s="4"/>
      <c r="P90" s="4"/>
      <c r="Q90" s="4">
        <v>-3.48</v>
      </c>
      <c r="R90" s="4">
        <f t="shared" si="1"/>
        <v>1351.52</v>
      </c>
    </row>
    <row r="91" spans="1:18" x14ac:dyDescent="0.25">
      <c r="A91" t="s">
        <v>4</v>
      </c>
      <c r="B91" s="1">
        <v>44826</v>
      </c>
      <c r="C91">
        <v>79452</v>
      </c>
      <c r="D91" t="s">
        <v>93</v>
      </c>
      <c r="E91" s="2">
        <v>44805</v>
      </c>
      <c r="G91" s="4"/>
      <c r="H91" s="4"/>
      <c r="I91" s="4"/>
      <c r="J91" s="4">
        <v>1000</v>
      </c>
      <c r="K91" s="4">
        <v>300</v>
      </c>
      <c r="L91" s="4"/>
      <c r="M91" s="4">
        <v>4.5</v>
      </c>
      <c r="N91" s="4"/>
      <c r="O91" s="4"/>
      <c r="P91" s="4"/>
      <c r="Q91" s="4">
        <v>-3.48</v>
      </c>
      <c r="R91" s="4">
        <f t="shared" si="1"/>
        <v>1301.02</v>
      </c>
    </row>
    <row r="92" spans="1:18" x14ac:dyDescent="0.25">
      <c r="A92" t="s">
        <v>3</v>
      </c>
      <c r="B92" s="1">
        <v>44826</v>
      </c>
      <c r="C92">
        <v>79444</v>
      </c>
      <c r="D92" t="s">
        <v>93</v>
      </c>
      <c r="E92" s="2">
        <v>44805</v>
      </c>
      <c r="G92" s="4"/>
      <c r="H92" s="4"/>
      <c r="I92" s="4"/>
      <c r="J92" s="4">
        <v>1000</v>
      </c>
      <c r="K92" s="4">
        <v>300</v>
      </c>
      <c r="L92" s="4"/>
      <c r="M92" s="4">
        <v>8.75</v>
      </c>
      <c r="N92" s="4"/>
      <c r="O92" s="4"/>
      <c r="P92" s="4"/>
      <c r="Q92" s="4">
        <v>-3.48</v>
      </c>
      <c r="R92" s="4">
        <f t="shared" si="1"/>
        <v>1305.27</v>
      </c>
    </row>
    <row r="93" spans="1:18" x14ac:dyDescent="0.25">
      <c r="A93" t="s">
        <v>7</v>
      </c>
      <c r="B93" s="1">
        <v>44826</v>
      </c>
      <c r="C93">
        <v>79445</v>
      </c>
      <c r="D93" t="s">
        <v>93</v>
      </c>
      <c r="E93" s="2">
        <v>44805</v>
      </c>
      <c r="G93" s="4"/>
      <c r="H93" s="4"/>
      <c r="I93" s="4"/>
      <c r="J93" s="4">
        <v>1000</v>
      </c>
      <c r="K93" s="4">
        <v>300</v>
      </c>
      <c r="L93" s="4"/>
      <c r="M93" s="4">
        <v>25</v>
      </c>
      <c r="N93" s="4"/>
      <c r="O93" s="4"/>
      <c r="P93" s="4"/>
      <c r="Q93" s="4">
        <v>-3.48</v>
      </c>
      <c r="R93" s="4">
        <f t="shared" si="1"/>
        <v>1321.52</v>
      </c>
    </row>
    <row r="94" spans="1:18" x14ac:dyDescent="0.25">
      <c r="B94" s="1">
        <v>44834</v>
      </c>
      <c r="D94" t="s">
        <v>32</v>
      </c>
      <c r="G94" s="4"/>
      <c r="H94" s="4">
        <v>353.62</v>
      </c>
      <c r="I94" s="4"/>
      <c r="J94" s="4"/>
      <c r="K94" s="4"/>
      <c r="L94" s="4"/>
      <c r="M94" s="4"/>
      <c r="N94" s="4"/>
      <c r="O94" s="4"/>
      <c r="P94" s="4"/>
      <c r="Q94" s="4"/>
      <c r="R94" s="4">
        <f t="shared" si="1"/>
        <v>353.62</v>
      </c>
    </row>
    <row r="95" spans="1:18" x14ac:dyDescent="0.25">
      <c r="A95" t="s">
        <v>11</v>
      </c>
      <c r="B95" s="1">
        <v>44835</v>
      </c>
      <c r="C95">
        <v>1013</v>
      </c>
      <c r="D95" t="s">
        <v>50</v>
      </c>
      <c r="E95" t="s">
        <v>69</v>
      </c>
      <c r="G95" s="4"/>
      <c r="H95" s="4"/>
      <c r="I95" s="4">
        <v>269.77</v>
      </c>
      <c r="J95" s="4"/>
      <c r="K95" s="4"/>
      <c r="L95" s="4"/>
      <c r="M95" s="4"/>
      <c r="N95" s="4"/>
      <c r="O95" s="4"/>
      <c r="P95" s="4"/>
      <c r="Q95" s="4"/>
      <c r="R95" s="4">
        <f t="shared" si="1"/>
        <v>269.77</v>
      </c>
    </row>
    <row r="96" spans="1:18" x14ac:dyDescent="0.25">
      <c r="A96" t="s">
        <v>31</v>
      </c>
      <c r="B96" s="1">
        <v>44835</v>
      </c>
      <c r="C96">
        <v>626</v>
      </c>
      <c r="D96" t="s">
        <v>47</v>
      </c>
      <c r="E96" t="s">
        <v>67</v>
      </c>
      <c r="G96" s="4">
        <v>6.89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f t="shared" si="1"/>
        <v>6.89</v>
      </c>
    </row>
    <row r="97" spans="1:18" x14ac:dyDescent="0.25">
      <c r="A97" t="s">
        <v>49</v>
      </c>
      <c r="B97" s="1">
        <v>44835</v>
      </c>
      <c r="C97">
        <v>999</v>
      </c>
      <c r="D97" t="s">
        <v>94</v>
      </c>
      <c r="E97" t="s">
        <v>68</v>
      </c>
      <c r="G97" s="4"/>
      <c r="H97" s="4"/>
      <c r="I97" s="4"/>
      <c r="J97" s="4"/>
      <c r="K97" s="4"/>
      <c r="L97" s="4"/>
      <c r="M97" s="4"/>
      <c r="N97" s="4"/>
      <c r="O97" s="4"/>
      <c r="P97" s="4">
        <v>244.91</v>
      </c>
      <c r="Q97" s="4"/>
      <c r="R97" s="4">
        <f t="shared" si="1"/>
        <v>244.91</v>
      </c>
    </row>
    <row r="98" spans="1:18" x14ac:dyDescent="0.25">
      <c r="A98" t="s">
        <v>2</v>
      </c>
      <c r="B98" s="1">
        <v>44835</v>
      </c>
      <c r="C98">
        <v>1014</v>
      </c>
      <c r="D98" t="s">
        <v>48</v>
      </c>
      <c r="E98">
        <v>979</v>
      </c>
      <c r="G98" s="4"/>
      <c r="H98" s="4"/>
      <c r="I98" s="4">
        <v>12.42</v>
      </c>
      <c r="J98" s="4"/>
      <c r="K98" s="4"/>
      <c r="L98" s="4"/>
      <c r="M98" s="4"/>
      <c r="N98" s="4"/>
      <c r="O98" s="4"/>
      <c r="P98" s="4"/>
      <c r="Q98" s="4"/>
      <c r="R98" s="4">
        <f t="shared" si="1"/>
        <v>12.42</v>
      </c>
    </row>
    <row r="99" spans="1:18" x14ac:dyDescent="0.25">
      <c r="A99" t="s">
        <v>6</v>
      </c>
      <c r="B99" s="1">
        <v>44861</v>
      </c>
      <c r="C99">
        <v>79599</v>
      </c>
      <c r="D99" t="s">
        <v>95</v>
      </c>
      <c r="E99" s="2">
        <v>44835</v>
      </c>
      <c r="G99" s="4"/>
      <c r="H99" s="4"/>
      <c r="I99" s="4"/>
      <c r="J99" s="4">
        <v>1000</v>
      </c>
      <c r="K99" s="4">
        <v>300</v>
      </c>
      <c r="L99" s="4"/>
      <c r="M99" s="4">
        <v>21.25</v>
      </c>
      <c r="N99" s="4"/>
      <c r="O99" s="4"/>
      <c r="P99" s="4"/>
      <c r="Q99" s="4">
        <v>-3.48</v>
      </c>
      <c r="R99" s="4">
        <f t="shared" si="1"/>
        <v>1317.77</v>
      </c>
    </row>
    <row r="100" spans="1:18" x14ac:dyDescent="0.25">
      <c r="A100" t="s">
        <v>8</v>
      </c>
      <c r="B100" s="1">
        <v>44861</v>
      </c>
      <c r="C100">
        <v>79612</v>
      </c>
      <c r="D100" t="s">
        <v>95</v>
      </c>
      <c r="E100" s="2">
        <v>44835</v>
      </c>
      <c r="G100" s="4"/>
      <c r="H100" s="4"/>
      <c r="I100" s="4"/>
      <c r="J100" s="4">
        <v>1000</v>
      </c>
      <c r="K100" s="4">
        <v>300</v>
      </c>
      <c r="L100" s="4"/>
      <c r="M100" s="4"/>
      <c r="N100" s="4"/>
      <c r="O100" s="4"/>
      <c r="P100" s="4"/>
      <c r="Q100" s="4">
        <v>-3.48</v>
      </c>
      <c r="R100" s="4">
        <f t="shared" si="1"/>
        <v>1296.52</v>
      </c>
    </row>
    <row r="101" spans="1:18" x14ac:dyDescent="0.25">
      <c r="A101" t="s">
        <v>9</v>
      </c>
      <c r="B101" s="1">
        <v>44861</v>
      </c>
      <c r="C101">
        <v>79625</v>
      </c>
      <c r="D101" t="s">
        <v>95</v>
      </c>
      <c r="E101" s="2">
        <v>44835</v>
      </c>
      <c r="G101" s="4"/>
      <c r="H101" s="4"/>
      <c r="I101" s="4"/>
      <c r="J101" s="4">
        <v>1000</v>
      </c>
      <c r="K101" s="4">
        <v>300</v>
      </c>
      <c r="L101" s="4"/>
      <c r="M101" s="4">
        <v>55</v>
      </c>
      <c r="N101" s="4"/>
      <c r="O101" s="4"/>
      <c r="P101" s="4"/>
      <c r="Q101" s="4">
        <v>-3.48</v>
      </c>
      <c r="R101" s="4">
        <f t="shared" si="1"/>
        <v>1351.52</v>
      </c>
    </row>
    <row r="102" spans="1:18" x14ac:dyDescent="0.25">
      <c r="A102" t="s">
        <v>4</v>
      </c>
      <c r="B102" s="1">
        <v>44861</v>
      </c>
      <c r="C102">
        <v>79613</v>
      </c>
      <c r="D102" t="s">
        <v>95</v>
      </c>
      <c r="E102" s="2">
        <v>44835</v>
      </c>
      <c r="G102" s="4"/>
      <c r="H102" s="4"/>
      <c r="I102" s="4"/>
      <c r="J102" s="4">
        <v>1000</v>
      </c>
      <c r="K102" s="4">
        <v>300</v>
      </c>
      <c r="L102" s="4"/>
      <c r="M102" s="4">
        <v>4.5</v>
      </c>
      <c r="N102" s="4"/>
      <c r="O102" s="4"/>
      <c r="P102" s="4"/>
      <c r="Q102" s="4">
        <v>-3.48</v>
      </c>
      <c r="R102" s="4">
        <f t="shared" si="1"/>
        <v>1301.02</v>
      </c>
    </row>
    <row r="103" spans="1:18" x14ac:dyDescent="0.25">
      <c r="A103" t="s">
        <v>3</v>
      </c>
      <c r="B103" s="1">
        <v>44861</v>
      </c>
      <c r="C103">
        <v>79600</v>
      </c>
      <c r="D103" t="s">
        <v>95</v>
      </c>
      <c r="E103" s="2">
        <v>44835</v>
      </c>
      <c r="G103" s="4"/>
      <c r="H103" s="4"/>
      <c r="I103" s="4"/>
      <c r="J103" s="4">
        <v>1000</v>
      </c>
      <c r="K103" s="4">
        <v>300</v>
      </c>
      <c r="L103" s="4"/>
      <c r="M103" s="4">
        <v>8.75</v>
      </c>
      <c r="N103" s="4"/>
      <c r="O103" s="4"/>
      <c r="P103" s="4"/>
      <c r="Q103" s="4">
        <v>-3.48</v>
      </c>
      <c r="R103" s="4">
        <f t="shared" si="1"/>
        <v>1305.27</v>
      </c>
    </row>
    <row r="104" spans="1:18" x14ac:dyDescent="0.25">
      <c r="A104" t="s">
        <v>7</v>
      </c>
      <c r="B104" s="1">
        <v>44861</v>
      </c>
      <c r="C104">
        <v>79601</v>
      </c>
      <c r="D104" t="s">
        <v>95</v>
      </c>
      <c r="E104" s="2">
        <v>44835</v>
      </c>
      <c r="G104" s="4"/>
      <c r="H104" s="4"/>
      <c r="I104" s="4"/>
      <c r="J104" s="4">
        <v>1000</v>
      </c>
      <c r="K104" s="4">
        <v>300</v>
      </c>
      <c r="L104" s="4"/>
      <c r="M104" s="4">
        <v>25</v>
      </c>
      <c r="N104" s="4"/>
      <c r="O104" s="4"/>
      <c r="P104" s="4"/>
      <c r="Q104" s="4">
        <v>-3.48</v>
      </c>
      <c r="R104" s="4">
        <f t="shared" si="1"/>
        <v>1321.52</v>
      </c>
    </row>
    <row r="105" spans="1:18" x14ac:dyDescent="0.25">
      <c r="A105" t="s">
        <v>21</v>
      </c>
      <c r="B105" s="1">
        <v>44862</v>
      </c>
      <c r="C105">
        <v>79642</v>
      </c>
      <c r="D105" t="s">
        <v>22</v>
      </c>
      <c r="E105" t="s">
        <v>23</v>
      </c>
      <c r="G105" s="4"/>
      <c r="H105" s="4"/>
      <c r="I105" s="4">
        <v>399.6</v>
      </c>
      <c r="J105" s="4"/>
      <c r="K105" s="4"/>
      <c r="L105" s="4"/>
      <c r="M105" s="4"/>
      <c r="N105" s="4"/>
      <c r="O105" s="4"/>
      <c r="P105" s="4"/>
      <c r="Q105" s="4"/>
      <c r="R105" s="4">
        <f t="shared" si="1"/>
        <v>399.6</v>
      </c>
    </row>
    <row r="106" spans="1:18" x14ac:dyDescent="0.25">
      <c r="B106" s="1">
        <v>44865</v>
      </c>
      <c r="D106" t="s">
        <v>32</v>
      </c>
      <c r="G106" s="4"/>
      <c r="H106" s="4">
        <v>374.92</v>
      </c>
      <c r="I106" s="4"/>
      <c r="J106" s="4"/>
      <c r="K106" s="4"/>
      <c r="L106" s="4"/>
      <c r="M106" s="4"/>
      <c r="N106" s="4"/>
      <c r="O106" s="4"/>
      <c r="P106" s="4"/>
      <c r="Q106" s="4"/>
      <c r="R106" s="4">
        <f t="shared" si="1"/>
        <v>374.92</v>
      </c>
    </row>
    <row r="107" spans="1:18" x14ac:dyDescent="0.25">
      <c r="A107" t="s">
        <v>31</v>
      </c>
      <c r="B107" s="1">
        <v>44866</v>
      </c>
      <c r="C107">
        <v>671</v>
      </c>
      <c r="D107" t="s">
        <v>47</v>
      </c>
      <c r="E107" t="s">
        <v>70</v>
      </c>
      <c r="G107" s="4">
        <v>6.89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>
        <f t="shared" si="1"/>
        <v>6.89</v>
      </c>
    </row>
    <row r="108" spans="1:18" x14ac:dyDescent="0.25">
      <c r="A108" t="s">
        <v>2</v>
      </c>
      <c r="B108" s="1">
        <v>44866</v>
      </c>
      <c r="C108">
        <v>1073</v>
      </c>
      <c r="D108" t="s">
        <v>51</v>
      </c>
      <c r="E108">
        <v>3154</v>
      </c>
      <c r="G108" s="4"/>
      <c r="H108" s="4"/>
      <c r="I108" s="4">
        <v>6.74</v>
      </c>
      <c r="J108" s="4"/>
      <c r="K108" s="4"/>
      <c r="L108" s="4"/>
      <c r="M108" s="4"/>
      <c r="N108" s="4"/>
      <c r="O108" s="4"/>
      <c r="P108" s="4"/>
      <c r="Q108" s="4"/>
      <c r="R108" s="4">
        <f t="shared" si="1"/>
        <v>6.74</v>
      </c>
    </row>
    <row r="109" spans="1:18" x14ac:dyDescent="0.25">
      <c r="A109" t="s">
        <v>6</v>
      </c>
      <c r="B109" s="1">
        <v>44882</v>
      </c>
      <c r="C109">
        <v>79697</v>
      </c>
      <c r="D109" t="s">
        <v>96</v>
      </c>
      <c r="E109" s="2">
        <v>44866</v>
      </c>
      <c r="G109" s="4"/>
      <c r="H109" s="4"/>
      <c r="I109" s="4"/>
      <c r="J109" s="4">
        <v>1000</v>
      </c>
      <c r="K109" s="4">
        <v>300</v>
      </c>
      <c r="L109" s="4"/>
      <c r="M109" s="4">
        <v>21.25</v>
      </c>
      <c r="N109" s="4"/>
      <c r="O109" s="4"/>
      <c r="P109" s="4"/>
      <c r="Q109" s="4">
        <v>-3.48</v>
      </c>
      <c r="R109" s="4">
        <f t="shared" si="1"/>
        <v>1317.77</v>
      </c>
    </row>
    <row r="110" spans="1:18" x14ac:dyDescent="0.25">
      <c r="A110" t="s">
        <v>21</v>
      </c>
      <c r="B110" s="1">
        <v>44882</v>
      </c>
      <c r="C110">
        <v>79756</v>
      </c>
      <c r="D110" t="s">
        <v>53</v>
      </c>
      <c r="E110" s="2">
        <v>44866</v>
      </c>
      <c r="G110" s="4"/>
      <c r="H110" s="4"/>
      <c r="I110" s="4">
        <v>381.6</v>
      </c>
      <c r="J110" s="4"/>
      <c r="K110" s="4"/>
      <c r="L110" s="4"/>
      <c r="M110" s="4"/>
      <c r="N110" s="4"/>
      <c r="O110" s="4"/>
      <c r="P110" s="4"/>
      <c r="Q110" s="4"/>
      <c r="R110" s="4">
        <f t="shared" si="1"/>
        <v>381.6</v>
      </c>
    </row>
    <row r="111" spans="1:18" x14ac:dyDescent="0.25">
      <c r="A111" t="s">
        <v>8</v>
      </c>
      <c r="B111" s="1">
        <v>44882</v>
      </c>
      <c r="C111">
        <v>79706</v>
      </c>
      <c r="D111" t="s">
        <v>96</v>
      </c>
      <c r="E111" s="2">
        <v>44866</v>
      </c>
      <c r="G111" s="4"/>
      <c r="H111" s="4"/>
      <c r="I111" s="4"/>
      <c r="J111" s="4">
        <v>1000</v>
      </c>
      <c r="K111" s="4">
        <v>300</v>
      </c>
      <c r="L111" s="4"/>
      <c r="M111" s="4"/>
      <c r="N111" s="4"/>
      <c r="O111" s="4"/>
      <c r="P111" s="4"/>
      <c r="Q111" s="4">
        <v>-3.48</v>
      </c>
      <c r="R111" s="4">
        <f t="shared" si="1"/>
        <v>1296.52</v>
      </c>
    </row>
    <row r="112" spans="1:18" x14ac:dyDescent="0.25">
      <c r="A112" t="s">
        <v>9</v>
      </c>
      <c r="B112" s="1">
        <v>44882</v>
      </c>
      <c r="C112">
        <v>79709</v>
      </c>
      <c r="D112" t="s">
        <v>96</v>
      </c>
      <c r="E112" s="2">
        <v>44866</v>
      </c>
      <c r="G112" s="4"/>
      <c r="H112" s="4"/>
      <c r="I112" s="4"/>
      <c r="J112" s="4">
        <v>1000</v>
      </c>
      <c r="K112" s="4">
        <v>300</v>
      </c>
      <c r="L112" s="4"/>
      <c r="M112" s="4">
        <v>55</v>
      </c>
      <c r="N112" s="4"/>
      <c r="O112" s="4"/>
      <c r="P112" s="4"/>
      <c r="Q112" s="4">
        <v>-3.48</v>
      </c>
      <c r="R112" s="4">
        <f t="shared" si="1"/>
        <v>1351.52</v>
      </c>
    </row>
    <row r="113" spans="1:18" x14ac:dyDescent="0.25">
      <c r="A113" t="s">
        <v>4</v>
      </c>
      <c r="B113" s="1">
        <v>44882</v>
      </c>
      <c r="C113">
        <v>79707</v>
      </c>
      <c r="D113" t="s">
        <v>96</v>
      </c>
      <c r="E113" s="2">
        <v>44866</v>
      </c>
      <c r="G113" s="4"/>
      <c r="H113" s="4"/>
      <c r="I113" s="4"/>
      <c r="J113" s="4">
        <v>1000</v>
      </c>
      <c r="K113" s="4">
        <v>300</v>
      </c>
      <c r="L113" s="4"/>
      <c r="M113" s="4">
        <v>4.5</v>
      </c>
      <c r="N113" s="4"/>
      <c r="O113" s="4"/>
      <c r="P113" s="4"/>
      <c r="Q113" s="4">
        <v>-3.48</v>
      </c>
      <c r="R113" s="4">
        <f t="shared" si="1"/>
        <v>1301.02</v>
      </c>
    </row>
    <row r="114" spans="1:18" x14ac:dyDescent="0.25">
      <c r="A114" t="s">
        <v>3</v>
      </c>
      <c r="B114" s="1">
        <v>44882</v>
      </c>
      <c r="C114">
        <v>79698</v>
      </c>
      <c r="D114" t="s">
        <v>96</v>
      </c>
      <c r="E114" s="2">
        <v>44866</v>
      </c>
      <c r="G114" s="4"/>
      <c r="H114" s="4"/>
      <c r="I114" s="4"/>
      <c r="J114" s="4">
        <v>1000</v>
      </c>
      <c r="K114" s="4">
        <v>300</v>
      </c>
      <c r="L114" s="4"/>
      <c r="M114" s="4">
        <v>8.75</v>
      </c>
      <c r="N114" s="4"/>
      <c r="O114" s="4"/>
      <c r="P114" s="4"/>
      <c r="Q114" s="4">
        <v>-3.48</v>
      </c>
      <c r="R114" s="4">
        <f t="shared" si="1"/>
        <v>1305.27</v>
      </c>
    </row>
    <row r="115" spans="1:18" x14ac:dyDescent="0.25">
      <c r="A115" t="s">
        <v>7</v>
      </c>
      <c r="B115" s="1">
        <v>44882</v>
      </c>
      <c r="C115">
        <v>79699</v>
      </c>
      <c r="D115" t="s">
        <v>96</v>
      </c>
      <c r="E115" s="2">
        <v>44866</v>
      </c>
      <c r="G115" s="4"/>
      <c r="H115" s="4"/>
      <c r="I115" s="4"/>
      <c r="J115" s="4">
        <v>1000</v>
      </c>
      <c r="K115" s="4">
        <v>300</v>
      </c>
      <c r="L115" s="4"/>
      <c r="M115" s="4">
        <v>25</v>
      </c>
      <c r="N115" s="4"/>
      <c r="O115" s="4"/>
      <c r="P115" s="4"/>
      <c r="Q115" s="4">
        <v>-3.48</v>
      </c>
      <c r="R115" s="4">
        <f t="shared" si="1"/>
        <v>1321.52</v>
      </c>
    </row>
    <row r="116" spans="1:18" x14ac:dyDescent="0.25">
      <c r="A116" t="s">
        <v>2</v>
      </c>
      <c r="B116" s="1">
        <v>44882</v>
      </c>
      <c r="C116">
        <v>1025</v>
      </c>
      <c r="D116" t="s">
        <v>52</v>
      </c>
      <c r="E116">
        <v>7315</v>
      </c>
      <c r="G116" s="4"/>
      <c r="H116" s="4"/>
      <c r="I116" s="4">
        <v>10.43</v>
      </c>
      <c r="J116" s="4"/>
      <c r="K116" s="4"/>
      <c r="L116" s="4"/>
      <c r="M116" s="4"/>
      <c r="N116" s="4"/>
      <c r="O116" s="4"/>
      <c r="P116" s="4"/>
      <c r="Q116" s="4"/>
      <c r="R116" s="4">
        <f t="shared" si="1"/>
        <v>10.43</v>
      </c>
    </row>
    <row r="117" spans="1:18" x14ac:dyDescent="0.25">
      <c r="A117" t="s">
        <v>31</v>
      </c>
      <c r="B117" s="1">
        <v>44895</v>
      </c>
      <c r="D117" t="s">
        <v>54</v>
      </c>
      <c r="E117" t="s">
        <v>71</v>
      </c>
      <c r="G117" s="4">
        <v>6.89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>
        <f t="shared" si="1"/>
        <v>6.89</v>
      </c>
    </row>
    <row r="118" spans="1:18" x14ac:dyDescent="0.25">
      <c r="B118" s="1">
        <v>44895</v>
      </c>
      <c r="D118" t="s">
        <v>32</v>
      </c>
      <c r="G118" s="4"/>
      <c r="H118" s="4">
        <v>374.92</v>
      </c>
      <c r="I118" s="4"/>
      <c r="J118" s="4"/>
      <c r="K118" s="4"/>
      <c r="L118" s="4"/>
      <c r="M118" s="4"/>
      <c r="N118" s="4"/>
      <c r="O118" s="4"/>
      <c r="P118" s="4"/>
      <c r="Q118" s="4"/>
      <c r="R118" s="4">
        <f t="shared" si="1"/>
        <v>374.92</v>
      </c>
    </row>
    <row r="119" spans="1:18" x14ac:dyDescent="0.25">
      <c r="A119" t="s">
        <v>31</v>
      </c>
      <c r="B119" s="1">
        <v>44896</v>
      </c>
      <c r="C119">
        <v>790</v>
      </c>
      <c r="D119" t="s">
        <v>55</v>
      </c>
      <c r="E119" t="s">
        <v>72</v>
      </c>
      <c r="G119" s="4">
        <v>6.89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>
        <f t="shared" si="1"/>
        <v>6.89</v>
      </c>
    </row>
    <row r="120" spans="1:18" x14ac:dyDescent="0.25">
      <c r="A120" t="s">
        <v>25</v>
      </c>
      <c r="B120" s="1">
        <v>44910</v>
      </c>
      <c r="C120">
        <v>79861</v>
      </c>
      <c r="D120" t="s">
        <v>24</v>
      </c>
      <c r="E120">
        <v>11690991</v>
      </c>
      <c r="G120" s="4"/>
      <c r="H120" s="4"/>
      <c r="I120" s="4"/>
      <c r="J120" s="4"/>
      <c r="K120" s="4"/>
      <c r="L120" s="4"/>
      <c r="M120" s="4"/>
      <c r="N120" s="4">
        <v>280</v>
      </c>
      <c r="O120" s="4"/>
      <c r="P120" s="4"/>
      <c r="Q120" s="4"/>
      <c r="R120" s="4">
        <f t="shared" si="1"/>
        <v>280</v>
      </c>
    </row>
    <row r="121" spans="1:18" x14ac:dyDescent="0.25">
      <c r="A121" t="s">
        <v>25</v>
      </c>
      <c r="B121" s="1">
        <v>44910</v>
      </c>
      <c r="C121">
        <v>79861</v>
      </c>
      <c r="D121" t="s">
        <v>26</v>
      </c>
      <c r="E121">
        <v>11690991</v>
      </c>
      <c r="G121" s="4"/>
      <c r="H121" s="4"/>
      <c r="I121" s="4"/>
      <c r="J121" s="4"/>
      <c r="K121" s="4"/>
      <c r="L121" s="4"/>
      <c r="M121" s="4"/>
      <c r="N121" s="4">
        <v>280</v>
      </c>
      <c r="O121" s="4"/>
      <c r="P121" s="4"/>
      <c r="Q121" s="4"/>
      <c r="R121" s="4">
        <f t="shared" si="1"/>
        <v>280</v>
      </c>
    </row>
    <row r="122" spans="1:18" x14ac:dyDescent="0.25">
      <c r="A122" t="s">
        <v>25</v>
      </c>
      <c r="B122" s="1">
        <v>44910</v>
      </c>
      <c r="C122">
        <v>79861</v>
      </c>
      <c r="D122" t="s">
        <v>27</v>
      </c>
      <c r="E122">
        <v>11690991</v>
      </c>
      <c r="G122" s="4"/>
      <c r="H122" s="4"/>
      <c r="I122" s="4"/>
      <c r="J122" s="4"/>
      <c r="K122" s="4"/>
      <c r="L122" s="4"/>
      <c r="M122" s="4"/>
      <c r="N122" s="4">
        <v>108</v>
      </c>
      <c r="O122" s="4"/>
      <c r="P122" s="4"/>
      <c r="Q122" s="4"/>
      <c r="R122" s="4">
        <f t="shared" si="1"/>
        <v>108</v>
      </c>
    </row>
    <row r="123" spans="1:18" x14ac:dyDescent="0.25">
      <c r="A123" t="s">
        <v>25</v>
      </c>
      <c r="B123" s="1">
        <v>44910</v>
      </c>
      <c r="C123">
        <v>79861</v>
      </c>
      <c r="D123" t="s">
        <v>28</v>
      </c>
      <c r="E123">
        <v>11690991</v>
      </c>
      <c r="G123" s="4"/>
      <c r="H123" s="4"/>
      <c r="I123" s="4"/>
      <c r="J123" s="4"/>
      <c r="K123" s="4"/>
      <c r="L123" s="4"/>
      <c r="M123" s="4"/>
      <c r="N123" s="4">
        <v>190</v>
      </c>
      <c r="O123" s="4"/>
      <c r="P123" s="4"/>
      <c r="Q123" s="4"/>
      <c r="R123" s="4">
        <f t="shared" si="1"/>
        <v>190</v>
      </c>
    </row>
    <row r="124" spans="1:18" x14ac:dyDescent="0.25">
      <c r="A124" t="s">
        <v>25</v>
      </c>
      <c r="B124" s="1">
        <v>44910</v>
      </c>
      <c r="C124">
        <v>79861</v>
      </c>
      <c r="D124" t="s">
        <v>29</v>
      </c>
      <c r="E124">
        <v>11690991</v>
      </c>
      <c r="G124" s="4"/>
      <c r="H124" s="4"/>
      <c r="I124" s="4"/>
      <c r="J124" s="4"/>
      <c r="K124" s="4"/>
      <c r="L124" s="4"/>
      <c r="M124" s="4"/>
      <c r="N124" s="4">
        <v>108</v>
      </c>
      <c r="O124" s="4"/>
      <c r="P124" s="4"/>
      <c r="Q124" s="4"/>
      <c r="R124" s="4">
        <f t="shared" si="1"/>
        <v>108</v>
      </c>
    </row>
    <row r="125" spans="1:18" x14ac:dyDescent="0.25">
      <c r="A125" t="s">
        <v>6</v>
      </c>
      <c r="B125" s="1">
        <v>44917</v>
      </c>
      <c r="C125">
        <v>79873</v>
      </c>
      <c r="D125" t="s">
        <v>97</v>
      </c>
      <c r="E125" s="2">
        <v>44896</v>
      </c>
      <c r="G125" s="4"/>
      <c r="H125" s="4"/>
      <c r="I125" s="4"/>
      <c r="J125" s="4">
        <v>1000</v>
      </c>
      <c r="K125" s="4">
        <v>300</v>
      </c>
      <c r="L125" s="4"/>
      <c r="M125" s="4">
        <v>21.25</v>
      </c>
      <c r="N125" s="4"/>
      <c r="O125" s="4"/>
      <c r="P125" s="4"/>
      <c r="Q125" s="4">
        <v>-3.48</v>
      </c>
      <c r="R125" s="4">
        <f t="shared" si="1"/>
        <v>1317.77</v>
      </c>
    </row>
    <row r="126" spans="1:18" x14ac:dyDescent="0.25">
      <c r="A126" t="s">
        <v>8</v>
      </c>
      <c r="B126" s="1">
        <v>44917</v>
      </c>
      <c r="C126">
        <v>79883</v>
      </c>
      <c r="D126" t="s">
        <v>97</v>
      </c>
      <c r="E126" s="2">
        <v>44896</v>
      </c>
      <c r="G126" s="4"/>
      <c r="H126" s="4"/>
      <c r="I126" s="4"/>
      <c r="J126" s="4">
        <v>1000</v>
      </c>
      <c r="K126" s="4">
        <v>300</v>
      </c>
      <c r="L126" s="4">
        <v>200</v>
      </c>
      <c r="M126" s="4"/>
      <c r="N126" s="4"/>
      <c r="O126" s="4"/>
      <c r="P126" s="4"/>
      <c r="Q126" s="4">
        <v>-3.48</v>
      </c>
      <c r="R126" s="4">
        <f t="shared" si="1"/>
        <v>1496.52</v>
      </c>
    </row>
    <row r="127" spans="1:18" x14ac:dyDescent="0.25">
      <c r="A127" t="s">
        <v>9</v>
      </c>
      <c r="B127" s="1">
        <v>44917</v>
      </c>
      <c r="C127">
        <v>79915</v>
      </c>
      <c r="D127" t="s">
        <v>97</v>
      </c>
      <c r="E127" s="2">
        <v>44896</v>
      </c>
      <c r="G127" s="4"/>
      <c r="H127" s="4"/>
      <c r="I127" s="4"/>
      <c r="J127" s="4">
        <v>1000</v>
      </c>
      <c r="K127" s="4">
        <v>300</v>
      </c>
      <c r="L127" s="4">
        <v>200</v>
      </c>
      <c r="M127" s="4"/>
      <c r="N127" s="4"/>
      <c r="O127" s="4">
        <v>165</v>
      </c>
      <c r="P127" s="4"/>
      <c r="Q127" s="4">
        <v>-3.48</v>
      </c>
      <c r="R127" s="4">
        <f t="shared" si="1"/>
        <v>1661.52</v>
      </c>
    </row>
    <row r="128" spans="1:18" x14ac:dyDescent="0.25">
      <c r="A128" t="s">
        <v>4</v>
      </c>
      <c r="B128" s="1">
        <v>44917</v>
      </c>
      <c r="C128">
        <v>79884</v>
      </c>
      <c r="D128" t="s">
        <v>97</v>
      </c>
      <c r="E128" s="2">
        <v>44896</v>
      </c>
      <c r="G128" s="4"/>
      <c r="H128" s="4"/>
      <c r="I128" s="4"/>
      <c r="J128" s="4">
        <v>1000</v>
      </c>
      <c r="K128" s="4">
        <v>300</v>
      </c>
      <c r="L128" s="4">
        <v>200</v>
      </c>
      <c r="M128" s="4">
        <v>4.5</v>
      </c>
      <c r="N128" s="4"/>
      <c r="O128" s="4"/>
      <c r="P128" s="4"/>
      <c r="Q128" s="4">
        <v>-3.48</v>
      </c>
      <c r="R128" s="4">
        <f t="shared" si="1"/>
        <v>1501.02</v>
      </c>
    </row>
    <row r="129" spans="1:18" x14ac:dyDescent="0.25">
      <c r="A129" t="s">
        <v>3</v>
      </c>
      <c r="B129" s="1">
        <v>44917</v>
      </c>
      <c r="C129">
        <v>79874</v>
      </c>
      <c r="D129" t="s">
        <v>97</v>
      </c>
      <c r="E129" s="2">
        <v>44896</v>
      </c>
      <c r="G129" s="4"/>
      <c r="H129" s="4"/>
      <c r="I129" s="4"/>
      <c r="J129" s="4">
        <v>1000</v>
      </c>
      <c r="K129" s="4">
        <v>300</v>
      </c>
      <c r="L129" s="4">
        <v>200</v>
      </c>
      <c r="M129" s="4">
        <v>8.75</v>
      </c>
      <c r="N129" s="4"/>
      <c r="O129" s="4"/>
      <c r="P129" s="4"/>
      <c r="Q129" s="4">
        <v>-3.48</v>
      </c>
      <c r="R129" s="4">
        <f t="shared" si="1"/>
        <v>1505.27</v>
      </c>
    </row>
    <row r="130" spans="1:18" x14ac:dyDescent="0.25">
      <c r="A130" t="s">
        <v>7</v>
      </c>
      <c r="B130" s="1">
        <v>44917</v>
      </c>
      <c r="C130">
        <v>79875</v>
      </c>
      <c r="D130" t="s">
        <v>97</v>
      </c>
      <c r="E130" s="2">
        <v>44896</v>
      </c>
      <c r="G130" s="4"/>
      <c r="H130" s="4"/>
      <c r="I130" s="4"/>
      <c r="J130" s="4">
        <v>1000</v>
      </c>
      <c r="K130" s="4">
        <v>300</v>
      </c>
      <c r="L130" s="4">
        <v>200</v>
      </c>
      <c r="M130" s="4">
        <v>25</v>
      </c>
      <c r="N130" s="4"/>
      <c r="O130" s="4">
        <v>50</v>
      </c>
      <c r="P130" s="4"/>
      <c r="Q130" s="4">
        <v>-3.48</v>
      </c>
      <c r="R130" s="4">
        <f t="shared" si="1"/>
        <v>1571.52</v>
      </c>
    </row>
    <row r="131" spans="1:18" x14ac:dyDescent="0.25">
      <c r="A131" t="s">
        <v>57</v>
      </c>
      <c r="B131" s="1">
        <v>44922</v>
      </c>
      <c r="C131">
        <v>1098</v>
      </c>
      <c r="D131" t="s">
        <v>56</v>
      </c>
      <c r="E131">
        <v>8328</v>
      </c>
      <c r="G131" s="4"/>
      <c r="H131" s="4"/>
      <c r="I131" s="4">
        <v>331.83</v>
      </c>
      <c r="J131" s="4"/>
      <c r="K131" s="4"/>
      <c r="L131" s="4"/>
      <c r="M131" s="4"/>
      <c r="N131" s="4"/>
      <c r="O131" s="4"/>
      <c r="P131" s="4"/>
      <c r="Q131" s="4"/>
      <c r="R131" s="4">
        <f t="shared" si="1"/>
        <v>331.83</v>
      </c>
    </row>
    <row r="132" spans="1:18" x14ac:dyDescent="0.25">
      <c r="B132" s="1">
        <v>44926</v>
      </c>
      <c r="D132" t="s">
        <v>32</v>
      </c>
      <c r="G132" s="6"/>
      <c r="H132" s="6">
        <v>374.92</v>
      </c>
      <c r="I132" s="6"/>
      <c r="J132" s="6"/>
      <c r="K132" s="6"/>
      <c r="L132" s="6"/>
      <c r="M132" s="6"/>
      <c r="N132" s="6"/>
      <c r="O132" s="6"/>
      <c r="P132" s="6"/>
      <c r="Q132" s="6"/>
      <c r="R132" s="6">
        <f t="shared" si="1"/>
        <v>374.92</v>
      </c>
    </row>
    <row r="133" spans="1:18" x14ac:dyDescent="0.25">
      <c r="G133" s="4">
        <f t="shared" ref="G133:R133" si="2">SUM(G6:G132)</f>
        <v>89.57</v>
      </c>
      <c r="H133" s="4">
        <f t="shared" si="2"/>
        <v>4307.0199999999995</v>
      </c>
      <c r="I133" s="4">
        <f t="shared" si="2"/>
        <v>3842.3199999999993</v>
      </c>
      <c r="J133" s="4">
        <f t="shared" si="2"/>
        <v>72000</v>
      </c>
      <c r="K133" s="4">
        <f t="shared" si="2"/>
        <v>21300</v>
      </c>
      <c r="L133" s="4">
        <f t="shared" si="2"/>
        <v>1000</v>
      </c>
      <c r="M133" s="4">
        <f t="shared" si="2"/>
        <v>1217.6099999999999</v>
      </c>
      <c r="N133" s="4">
        <f t="shared" si="2"/>
        <v>1950.13</v>
      </c>
      <c r="O133" s="4">
        <f t="shared" si="2"/>
        <v>580.28</v>
      </c>
      <c r="P133" s="4">
        <f t="shared" si="2"/>
        <v>441.97</v>
      </c>
      <c r="Q133" s="4">
        <f t="shared" si="2"/>
        <v>-247.0199999999997</v>
      </c>
      <c r="R133" s="4">
        <f t="shared" si="2"/>
        <v>106481.88000000008</v>
      </c>
    </row>
  </sheetData>
  <sortState xmlns:xlrd2="http://schemas.microsoft.com/office/spreadsheetml/2017/richdata2" ref="A6:E132">
    <sortCondition ref="B6:B132"/>
    <sortCondition ref="A6:A13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930.30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2023-07-06T18:43:04Z</dcterms:created>
  <dcterms:modified xsi:type="dcterms:W3CDTF">2023-07-11T20:04:56Z</dcterms:modified>
</cp:coreProperties>
</file>