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BMUD\WATER LOSS REDUCTION WORK\"/>
    </mc:Choice>
  </mc:AlternateContent>
  <xr:revisionPtr revIDLastSave="0" documentId="13_ncr:1_{8939914A-A850-4E36-9E2E-C9606052C11A}" xr6:coauthVersionLast="47" xr6:coauthVersionMax="47" xr10:uidLastSave="{00000000-0000-0000-0000-000000000000}"/>
  <bookViews>
    <workbookView xWindow="-28920" yWindow="-120" windowWidth="29040" windowHeight="15720" xr2:uid="{AB8D2CAC-FD31-4F47-89ED-212A0990A68C}"/>
  </bookViews>
  <sheets>
    <sheet name="BILL SHEET" sheetId="2" r:id="rId1"/>
    <sheet name="PARTS LIST" sheetId="1" r:id="rId2"/>
    <sheet name="PARTS USE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0" i="1" l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A116" i="3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116" i="1" l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E15" i="2" l="1"/>
  <c r="E14" i="2"/>
  <c r="E13" i="2"/>
  <c r="E12" i="2"/>
  <c r="E11" i="2"/>
  <c r="E32" i="2" l="1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36" i="2"/>
  <c r="E35" i="2"/>
  <c r="E34" i="2"/>
  <c r="E33" i="2"/>
  <c r="E10" i="2"/>
  <c r="E45" i="2" l="1"/>
  <c r="E48" i="2" s="1"/>
</calcChain>
</file>

<file path=xl/sharedStrings.xml><?xml version="1.0" encoding="utf-8"?>
<sst xmlns="http://schemas.openxmlformats.org/spreadsheetml/2006/main" count="735" uniqueCount="210">
  <si>
    <t>DISCRIPTION</t>
  </si>
  <si>
    <t>PRODICT #</t>
  </si>
  <si>
    <t>1" X 3/4" BELL REDUCER</t>
  </si>
  <si>
    <t>1" X 1" COUPLINGS</t>
  </si>
  <si>
    <t>1" CORP STOP</t>
  </si>
  <si>
    <t>1" PRV APAPTER</t>
  </si>
  <si>
    <t>1" X PRV</t>
  </si>
  <si>
    <t>1" X 1/8" GASKETS</t>
  </si>
  <si>
    <t>1" INCERTS</t>
  </si>
  <si>
    <t>1" SETTERS STRAIGHT</t>
  </si>
  <si>
    <t>1" SETTERS TANDOM</t>
  </si>
  <si>
    <t>1" X 1" X 3/4" TEE</t>
  </si>
  <si>
    <t>1" X 1" X 1" TEE</t>
  </si>
  <si>
    <t>1" X  90*</t>
  </si>
  <si>
    <t>1" SETTER CUT OFF VALVES</t>
  </si>
  <si>
    <t>1" G LOCK NUTS</t>
  </si>
  <si>
    <t>1" CTS X 1" PEP</t>
  </si>
  <si>
    <t>1" PIPE X 3/4" CTS</t>
  </si>
  <si>
    <t>1" X 45*</t>
  </si>
  <si>
    <t>1" CLOSE COUPLINGS</t>
  </si>
  <si>
    <t>1" STREET 90*</t>
  </si>
  <si>
    <t>3/4" INSERTS</t>
  </si>
  <si>
    <t>3/4" X 1/8" GASKETS</t>
  </si>
  <si>
    <t>3/4" PRV</t>
  </si>
  <si>
    <t>3/4" PRV ADAPTER</t>
  </si>
  <si>
    <t>COST</t>
  </si>
  <si>
    <t>3/4" CORP STOP</t>
  </si>
  <si>
    <t>3/4" X 3/4" COUPLINGS</t>
  </si>
  <si>
    <t>3/4" X 3" WRAPS</t>
  </si>
  <si>
    <t>1" X 3" WRAPS</t>
  </si>
  <si>
    <t>3/4" X 5/8" SETTERS STRAIGHT</t>
  </si>
  <si>
    <t>3/4" X 5/8" SETTERS TANDOM</t>
  </si>
  <si>
    <t>3/4" X 3/4" X 1 TEE</t>
  </si>
  <si>
    <t>3/4" X 3/4" X 3/4" TEE</t>
  </si>
  <si>
    <t>3/4" X 90*</t>
  </si>
  <si>
    <t>3/4" SETTER CUT OFF VALVES</t>
  </si>
  <si>
    <t>3/4" G LOCK NUTS</t>
  </si>
  <si>
    <t>3/4" CTS X 3/4" CTS</t>
  </si>
  <si>
    <t>3/4" X 1" CTS</t>
  </si>
  <si>
    <t>3/4" PIPE X 3/4" CTS</t>
  </si>
  <si>
    <t>3/4" X 45*</t>
  </si>
  <si>
    <t>3/4" CTS X 3/4" PVC</t>
  </si>
  <si>
    <t>3/4" CLOSE COUPLINGS</t>
  </si>
  <si>
    <t>1" CTS PIPE</t>
  </si>
  <si>
    <t>3/4" CTS PIPE</t>
  </si>
  <si>
    <t>2" X15" WRAP</t>
  </si>
  <si>
    <t>3" X 12" WRAP</t>
  </si>
  <si>
    <t>3" X 15" WRAP</t>
  </si>
  <si>
    <t>4" X12" WRAP</t>
  </si>
  <si>
    <t>4" X 15" WRAP</t>
  </si>
  <si>
    <t>4" X 24" WRAP</t>
  </si>
  <si>
    <t>6" X 12" WRAP</t>
  </si>
  <si>
    <t>6" X 15" WRAP</t>
  </si>
  <si>
    <t>6" X 24" WRAP</t>
  </si>
  <si>
    <t>8" X 12" WRAP</t>
  </si>
  <si>
    <t>8" X 15" WRAP</t>
  </si>
  <si>
    <t>8" X 24" WRAP</t>
  </si>
  <si>
    <t>3" TRANS PACK PVC</t>
  </si>
  <si>
    <t>2" TRANS PACK PVC</t>
  </si>
  <si>
    <t>4" TRANS PACK PVC</t>
  </si>
  <si>
    <t>6" TRANS PACK PVC</t>
  </si>
  <si>
    <t>8" TRANS PACK PVC</t>
  </si>
  <si>
    <t>2" TRANS PACK D IRON</t>
  </si>
  <si>
    <t>3" TRANS PACK D IRON</t>
  </si>
  <si>
    <t>4" TRANS PACK D IRON</t>
  </si>
  <si>
    <t>6" TRANS PACK D IRON</t>
  </si>
  <si>
    <t>8" TRANS PACK D IRON</t>
  </si>
  <si>
    <t>2" PCV SDR 17</t>
  </si>
  <si>
    <t>2" D IRON</t>
  </si>
  <si>
    <t>3" PVC SDR 17</t>
  </si>
  <si>
    <t>3" D IRON</t>
  </si>
  <si>
    <t>4" PVC SDR 17</t>
  </si>
  <si>
    <t>4" D IRON</t>
  </si>
  <si>
    <t>6" PVC SDR 17</t>
  </si>
  <si>
    <t>6" D IRON</t>
  </si>
  <si>
    <t>8" PVC SDR 17</t>
  </si>
  <si>
    <t>8" D IRON</t>
  </si>
  <si>
    <t>2" MJ VALVES</t>
  </si>
  <si>
    <t>2" FLANGE VALVES</t>
  </si>
  <si>
    <t>3" MJ VALVES</t>
  </si>
  <si>
    <t>3" FLANGE VALVES</t>
  </si>
  <si>
    <t>4" ALFA VALVE</t>
  </si>
  <si>
    <t>4" FLANGE VALVE</t>
  </si>
  <si>
    <t>6" ALFA VALVE</t>
  </si>
  <si>
    <t>6" FLANGE VALVE</t>
  </si>
  <si>
    <t>8" ALFA VALVE</t>
  </si>
  <si>
    <t>BOTTOM VALVE BODY</t>
  </si>
  <si>
    <t>TOP VALVE BODY</t>
  </si>
  <si>
    <t>VALVE BODY LID</t>
  </si>
  <si>
    <t>METER PIT</t>
  </si>
  <si>
    <t>METER PIT LID</t>
  </si>
  <si>
    <t>TEFLON TAPE</t>
  </si>
  <si>
    <t>BLACK MOUNTAIN UTILITY DISTRICT</t>
  </si>
  <si>
    <t>609 FOUR MILE ROAD</t>
  </si>
  <si>
    <t>BAXTER KY 40806</t>
  </si>
  <si>
    <t>Phone: (606) 573-1277</t>
  </si>
  <si>
    <t>DATE</t>
  </si>
  <si>
    <t>DESCRIPTION</t>
  </si>
  <si>
    <t>QTY</t>
  </si>
  <si>
    <t>UNIT PRICE</t>
  </si>
  <si>
    <t>AMOUNT</t>
  </si>
  <si>
    <t>DISCRITION OF WORK DONE</t>
  </si>
  <si>
    <t>SUBTOTAL</t>
  </si>
  <si>
    <t>TOTAL</t>
  </si>
  <si>
    <t>14" DIMOND CUT WHEEL</t>
  </si>
  <si>
    <t>ROCK BOSS CHAIN</t>
  </si>
  <si>
    <t>PER</t>
  </si>
  <si>
    <t>FT</t>
  </si>
  <si>
    <t>USED</t>
  </si>
  <si>
    <t>PIPE CUTTERS</t>
  </si>
  <si>
    <t>BORING MACHINE</t>
  </si>
  <si>
    <t>AIR COMPRESSOR</t>
  </si>
  <si>
    <t>HAND TOOLS</t>
  </si>
  <si>
    <t>BACKHOE</t>
  </si>
  <si>
    <t>EXCAVATOR</t>
  </si>
  <si>
    <t>UNIT</t>
  </si>
  <si>
    <t>PC</t>
  </si>
  <si>
    <t>2" CAP</t>
  </si>
  <si>
    <t>3" CAP</t>
  </si>
  <si>
    <t>4" CAP</t>
  </si>
  <si>
    <t>6" CAP</t>
  </si>
  <si>
    <t>8" CAP</t>
  </si>
  <si>
    <t>3" SADDLE DI</t>
  </si>
  <si>
    <t>2" SADDLE DI</t>
  </si>
  <si>
    <t>4" SADDLE DI</t>
  </si>
  <si>
    <t>6" SADDLE DI</t>
  </si>
  <si>
    <t>8" SADDLE DI</t>
  </si>
  <si>
    <t>2" SADDLE PVC</t>
  </si>
  <si>
    <t>3" SADDLE PVC</t>
  </si>
  <si>
    <t>4" SADDLE PVC</t>
  </si>
  <si>
    <t>6" SADDLE PVC</t>
  </si>
  <si>
    <t>8" SADDLE PVC</t>
  </si>
  <si>
    <t>2" MJ 90*</t>
  </si>
  <si>
    <t>2" MJ 45*</t>
  </si>
  <si>
    <t>2" MJ COUPLING</t>
  </si>
  <si>
    <t>3" MJ 45*</t>
  </si>
  <si>
    <t>3" MJ COUPLING</t>
  </si>
  <si>
    <t>3" MJ TEE</t>
  </si>
  <si>
    <t>2" 45* HYMAX</t>
  </si>
  <si>
    <t>2" 90* HYMAX</t>
  </si>
  <si>
    <t>2" COUPLING HYMAX</t>
  </si>
  <si>
    <t>2" TEE HYMAX</t>
  </si>
  <si>
    <t>3" 90* HYMAX</t>
  </si>
  <si>
    <t>3" 45* HYMAX</t>
  </si>
  <si>
    <t>3" COUPLING HYMAX</t>
  </si>
  <si>
    <t>3" TEE HYMAX</t>
  </si>
  <si>
    <t>4" MJ 45*</t>
  </si>
  <si>
    <t>4" MJ COUPLING</t>
  </si>
  <si>
    <t>4" MJ TEE</t>
  </si>
  <si>
    <t>4" 45* HYMAX</t>
  </si>
  <si>
    <t>4" 90* HYMAX</t>
  </si>
  <si>
    <t>4" COUPLING HYMAX</t>
  </si>
  <si>
    <t>4" TEE HYMAX</t>
  </si>
  <si>
    <t>6" MJ 45*</t>
  </si>
  <si>
    <t>6" MJ COUPLING</t>
  </si>
  <si>
    <t>6" MJ TEE</t>
  </si>
  <si>
    <t>6" 45* HYMAX</t>
  </si>
  <si>
    <t>6" 90* HYMAX</t>
  </si>
  <si>
    <t>6" COUPLING HYMAX</t>
  </si>
  <si>
    <t>6" TEE HYMAX</t>
  </si>
  <si>
    <t>6" SWIVAL HYMAX</t>
  </si>
  <si>
    <t>3" MJ  90*</t>
  </si>
  <si>
    <t>4" MJ 90*</t>
  </si>
  <si>
    <t>6" MJ 90*</t>
  </si>
  <si>
    <t>8" MJ 45*</t>
  </si>
  <si>
    <t>8" MJ 90*</t>
  </si>
  <si>
    <t>8" MJ COUPLING</t>
  </si>
  <si>
    <t>8" MJ TEE</t>
  </si>
  <si>
    <t>8" 45* HYMAX</t>
  </si>
  <si>
    <t>8" 90* HYMAX</t>
  </si>
  <si>
    <t>8" COUPLING HYMAX</t>
  </si>
  <si>
    <t>8" TEE HYMAX</t>
  </si>
  <si>
    <t>HR</t>
  </si>
  <si>
    <t>IMPACT GUN AND SOCKETS</t>
  </si>
  <si>
    <t>SAWS ALL AND BLADES</t>
  </si>
  <si>
    <t>MARKING TAPE</t>
  </si>
  <si>
    <t>1" STREET VALVE</t>
  </si>
  <si>
    <t>3/4" STREET VALVE</t>
  </si>
  <si>
    <t>SMALL POST HYDRANT</t>
  </si>
  <si>
    <t>LARGE POST HYDRANT</t>
  </si>
  <si>
    <t>IN</t>
  </si>
  <si>
    <t>LABOR</t>
  </si>
  <si>
    <t>WATER LOSS</t>
  </si>
  <si>
    <t>GAL</t>
  </si>
  <si>
    <t>LAB TESTING</t>
  </si>
  <si>
    <t>FLAGING AND SIGHNS</t>
  </si>
  <si>
    <t xml:space="preserve">FUEL SURCHARGE </t>
  </si>
  <si>
    <t>GRAVEL</t>
  </si>
  <si>
    <t>REMOVAL OF DEBRIS</t>
  </si>
  <si>
    <t>TON</t>
  </si>
  <si>
    <t>EQUIPMENT</t>
  </si>
  <si>
    <t>BROOKS STREET SIRVICE LINE REPLACEMENT</t>
  </si>
  <si>
    <t xml:space="preserve">BROOKS STREET HAS A ONE INCH SERVICE LIN RUNNING 124 FEET ONE WAY AND 131 FEET THE OTHER.  WE REPLACED LEAK </t>
  </si>
  <si>
    <t xml:space="preserve">PRON LINE THAT ONCE THE LINE WAS TOOK OUT IT HAD BEEN REPAIRED 22 TIMES  .  </t>
  </si>
  <si>
    <t>WE STARTED AT THE JUNKTION OF 840 AND BROOKS STREET REPLACING LINE WE REPLACED 124 FOOT OF ONE INCH SERVICE LINE</t>
  </si>
  <si>
    <t xml:space="preserve">AND PUT THAT LINE IN A TWO INCH CASING SO THAT ROCK CAN NOT BE PUSHED THROUGH THE LINE PUT NEW FITTINGS ON THE </t>
  </si>
  <si>
    <t xml:space="preserve">TWO SERVICES THAT IS ONE THE ONE INCH CTS LINE THAT RUNS ON THAT SIDE OF 840.  </t>
  </si>
  <si>
    <t xml:space="preserve">ON THE OTHER SIDE OF BROOK STREET WE HAVE INSTAILED 131 FEET OF ONE INCH CTS LINE IN A TWO INCH PVC CASING TO </t>
  </si>
  <si>
    <t>PROTECT THE LINE.  WE USED THREE FITTINGS TO HOOK UP THE THREE SERVICES AND COVERED THE LINE AND ADDED GRAVEL</t>
  </si>
  <si>
    <t>TO THE DRIVE WAYS THAT WE HAD TO CROSS WITH THE NEW PIPE.</t>
  </si>
  <si>
    <t>MOBIL FLEET #T2</t>
  </si>
  <si>
    <t>MILE</t>
  </si>
  <si>
    <t>MOBIL FLEET #T4</t>
  </si>
  <si>
    <t>MOBIL FLEET #T1</t>
  </si>
  <si>
    <t>MOBIL FLEET #T3</t>
  </si>
  <si>
    <t>MOBIL FLEET #T5</t>
  </si>
  <si>
    <t>MOBIL FLEET #T6</t>
  </si>
  <si>
    <t>MOBIL FLEET #T7</t>
  </si>
  <si>
    <t>MOBIL FLEET #T8</t>
  </si>
  <si>
    <t>MOBIL FLEET #V1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</si>
</sst>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$&quot;#,##0.00"/>
    <numFmt numFmtId="166" formatCode="&quot;$&quot;#,##0.0000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4" tint="-0.499984740745262"/>
      <name val="Calibri Light"/>
      <family val="2"/>
      <scheme val="major"/>
    </font>
    <font>
      <sz val="16"/>
      <name val="Calibri Light"/>
      <family val="2"/>
      <scheme val="major"/>
    </font>
    <font>
      <sz val="11"/>
      <name val="Calibri Light"/>
      <family val="2"/>
      <scheme val="major"/>
    </font>
    <font>
      <b/>
      <sz val="36"/>
      <color theme="4" tint="-0.249977111117893"/>
      <name val="Calibri Light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4"/>
      <name val="Calibri"/>
      <family val="2"/>
      <scheme val="minor"/>
    </font>
    <font>
      <b/>
      <sz val="22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/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 indent="1"/>
    </xf>
    <xf numFmtId="43" fontId="8" fillId="3" borderId="0" xfId="0" applyNumberFormat="1" applyFont="1" applyFill="1" applyAlignment="1">
      <alignment vertical="center"/>
    </xf>
    <xf numFmtId="43" fontId="8" fillId="0" borderId="0" xfId="0" applyNumberFormat="1" applyFont="1" applyAlignme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5" borderId="0" xfId="0" applyFont="1" applyFill="1" applyAlignment="1">
      <alignment horizontal="left" vertical="center" indent="1"/>
    </xf>
    <xf numFmtId="43" fontId="9" fillId="6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164" fontId="9" fillId="6" borderId="0" xfId="0" applyNumberFormat="1" applyFont="1" applyFill="1" applyAlignment="1">
      <alignment vertical="center"/>
    </xf>
    <xf numFmtId="0" fontId="10" fillId="5" borderId="0" xfId="0" applyFont="1" applyFill="1" applyAlignment="1">
      <alignment horizontal="left" vertical="center" indent="1"/>
    </xf>
    <xf numFmtId="44" fontId="11" fillId="6" borderId="0" xfId="0" applyNumberFormat="1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5" fontId="0" fillId="0" borderId="1" xfId="0" applyNumberFormat="1" applyBorder="1" applyAlignment="1">
      <alignment horizontal="center" vertical="center"/>
    </xf>
    <xf numFmtId="2" fontId="8" fillId="0" borderId="2" xfId="0" applyNumberFormat="1" applyFont="1" applyBorder="1" applyAlignment="1" applyProtection="1">
      <alignment horizontal="center" vertical="center"/>
      <protection locked="0"/>
    </xf>
    <xf numFmtId="43" fontId="8" fillId="0" borderId="2" xfId="0" applyNumberFormat="1" applyFont="1" applyBorder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7" fontId="8" fillId="3" borderId="1" xfId="0" applyNumberFormat="1" applyFont="1" applyFill="1" applyBorder="1" applyAlignment="1" applyProtection="1">
      <alignment vertical="center"/>
      <protection locked="0"/>
    </xf>
    <xf numFmtId="7" fontId="8" fillId="0" borderId="1" xfId="0" applyNumberFormat="1" applyFont="1" applyBorder="1" applyAlignment="1" applyProtection="1">
      <alignment vertical="center"/>
      <protection locked="0"/>
    </xf>
    <xf numFmtId="2" fontId="8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7" fontId="8" fillId="3" borderId="1" xfId="0" applyNumberFormat="1" applyFont="1" applyFill="1" applyBorder="1" applyAlignment="1">
      <alignment horizontal="center" vertical="center"/>
    </xf>
    <xf numFmtId="7" fontId="8" fillId="0" borderId="1" xfId="0" applyNumberFormat="1" applyFont="1" applyBorder="1" applyAlignment="1">
      <alignment horizontal="center" vertical="center"/>
    </xf>
    <xf numFmtId="43" fontId="8" fillId="0" borderId="3" xfId="0" applyNumberFormat="1" applyFont="1" applyBorder="1" applyAlignment="1">
      <alignment horizontal="center" vertical="center"/>
    </xf>
    <xf numFmtId="43" fontId="9" fillId="6" borderId="0" xfId="0" applyNumberFormat="1" applyFont="1" applyFill="1" applyAlignment="1">
      <alignment horizontal="center" vertical="center"/>
    </xf>
    <xf numFmtId="164" fontId="9" fillId="6" borderId="0" xfId="0" applyNumberFormat="1" applyFont="1" applyFill="1" applyAlignment="1">
      <alignment horizontal="center" vertical="center"/>
    </xf>
    <xf numFmtId="44" fontId="11" fillId="6" borderId="0" xfId="0" applyNumberFormat="1" applyFont="1" applyFill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0" fillId="7" borderId="1" xfId="0" applyFill="1" applyBorder="1" applyAlignment="1">
      <alignment horizontal="center" vertical="center"/>
    </xf>
    <xf numFmtId="165" fontId="0" fillId="7" borderId="1" xfId="0" applyNumberFormat="1" applyFill="1" applyBorder="1" applyAlignment="1">
      <alignment horizontal="center" vertical="center"/>
    </xf>
    <xf numFmtId="0" fontId="0" fillId="7" borderId="1" xfId="0" applyFill="1" applyBorder="1"/>
    <xf numFmtId="166" fontId="0" fillId="7" borderId="1" xfId="0" applyNumberForma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5" borderId="0" xfId="0" applyFont="1" applyFill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indent="1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5E3B-B736-4C5D-8B68-A6FC4FF63D5D}">
  <dimension ref="A1:F48"/>
  <sheetViews>
    <sheetView tabSelected="1" zoomScaleNormal="100" workbookViewId="0">
      <selection activeCell="D25" sqref="D25"/>
    </sheetView>
  </sheetViews>
  <sheetFormatPr defaultColWidth="10.28515625" defaultRowHeight="15" x14ac:dyDescent="0.25"/>
  <cols>
    <col min="1" max="1" width="61.140625" style="5" customWidth="1"/>
    <col min="2" max="2" width="6.42578125" style="35" customWidth="1"/>
    <col min="3" max="3" width="6.28515625" style="5" customWidth="1"/>
    <col min="4" max="4" width="10.7109375" style="5" customWidth="1"/>
    <col min="5" max="5" width="15.28515625" style="35" customWidth="1"/>
    <col min="6" max="6" width="20.140625" style="5" hidden="1" customWidth="1"/>
    <col min="7" max="9" width="0" style="5" hidden="1" customWidth="1"/>
    <col min="10" max="10" width="54.28515625" style="5" customWidth="1"/>
    <col min="11" max="11" width="41.85546875" style="5" customWidth="1"/>
    <col min="12" max="16384" width="10.28515625" style="5"/>
  </cols>
  <sheetData>
    <row r="1" spans="1:6" ht="30.75" customHeight="1" x14ac:dyDescent="0.25">
      <c r="A1" s="2" t="s">
        <v>92</v>
      </c>
      <c r="B1" s="32"/>
      <c r="C1" s="3"/>
      <c r="D1" s="54"/>
      <c r="E1" s="54"/>
      <c r="F1" s="4"/>
    </row>
    <row r="2" spans="1:6" ht="19.5" customHeight="1" x14ac:dyDescent="0.25">
      <c r="A2" s="6" t="s">
        <v>93</v>
      </c>
      <c r="B2" s="33"/>
      <c r="E2" s="10" t="s">
        <v>96</v>
      </c>
    </row>
    <row r="3" spans="1:6" ht="19.5" customHeight="1" x14ac:dyDescent="0.25">
      <c r="A3" s="6" t="s">
        <v>94</v>
      </c>
      <c r="B3" s="34"/>
      <c r="E3" s="11">
        <v>45445</v>
      </c>
    </row>
    <row r="4" spans="1:6" ht="19.5" customHeight="1" x14ac:dyDescent="0.25">
      <c r="A4" s="6" t="s">
        <v>95</v>
      </c>
      <c r="C4" s="55"/>
      <c r="D4" s="55"/>
      <c r="F4" s="10"/>
    </row>
    <row r="5" spans="1:6" ht="5.25" hidden="1" customHeight="1" x14ac:dyDescent="0.25">
      <c r="A5" s="7"/>
      <c r="B5" s="34"/>
      <c r="C5" s="56"/>
      <c r="D5" s="56"/>
      <c r="F5" s="11"/>
    </row>
    <row r="6" spans="1:6" ht="1.5" hidden="1" customHeight="1" x14ac:dyDescent="0.25">
      <c r="A6" s="8"/>
      <c r="B6" s="16"/>
      <c r="C6" s="7"/>
      <c r="D6" s="7"/>
      <c r="E6" s="34"/>
      <c r="F6" s="7"/>
    </row>
    <row r="7" spans="1:6" ht="2.25" hidden="1" customHeight="1" x14ac:dyDescent="0.25">
      <c r="A7" s="57"/>
      <c r="B7" s="57"/>
      <c r="C7" s="55"/>
      <c r="D7" s="55"/>
      <c r="E7" s="9"/>
      <c r="F7" s="10"/>
    </row>
    <row r="8" spans="1:6" ht="21" customHeight="1" x14ac:dyDescent="0.25">
      <c r="A8" s="43" t="s">
        <v>191</v>
      </c>
      <c r="B8" s="16"/>
      <c r="C8" s="53"/>
      <c r="D8" s="53"/>
      <c r="E8" s="12"/>
      <c r="F8" s="12"/>
    </row>
    <row r="9" spans="1:6" ht="20.100000000000001" customHeight="1" x14ac:dyDescent="0.25">
      <c r="A9" s="13" t="s">
        <v>97</v>
      </c>
      <c r="B9" s="10" t="s">
        <v>106</v>
      </c>
      <c r="C9" s="10" t="s">
        <v>98</v>
      </c>
      <c r="D9" s="10" t="s">
        <v>99</v>
      </c>
      <c r="E9" s="10" t="s">
        <v>100</v>
      </c>
      <c r="F9" s="10"/>
    </row>
    <row r="10" spans="1:6" ht="20.25" customHeight="1" x14ac:dyDescent="0.25">
      <c r="A10" s="28" t="s">
        <v>181</v>
      </c>
      <c r="B10" s="28" t="s">
        <v>172</v>
      </c>
      <c r="C10" s="42">
        <v>13</v>
      </c>
      <c r="D10" s="29">
        <v>28.18</v>
      </c>
      <c r="E10" s="36">
        <f>IF(C10="",ROUND(1*D10,2),ROUND(C10*D10,2))</f>
        <v>366.34</v>
      </c>
      <c r="F10" s="14"/>
    </row>
    <row r="11" spans="1:6" ht="20.25" customHeight="1" x14ac:dyDescent="0.25">
      <c r="A11" s="28" t="s">
        <v>190</v>
      </c>
      <c r="B11" s="28" t="s">
        <v>172</v>
      </c>
      <c r="C11" s="31">
        <v>13</v>
      </c>
      <c r="D11" s="30">
        <v>97.75</v>
      </c>
      <c r="E11" s="37">
        <f t="shared" ref="E11:E36" si="0">IF(C11="",ROUND(1*D11,2),ROUND(C11*D11,2))</f>
        <v>1270.75</v>
      </c>
      <c r="F11" s="15"/>
    </row>
    <row r="12" spans="1:6" ht="20.25" customHeight="1" x14ac:dyDescent="0.25">
      <c r="A12" s="28" t="s">
        <v>43</v>
      </c>
      <c r="B12" s="28" t="s">
        <v>107</v>
      </c>
      <c r="C12" s="31">
        <v>255</v>
      </c>
      <c r="D12" s="30">
        <v>0.75</v>
      </c>
      <c r="E12" s="37">
        <f t="shared" si="0"/>
        <v>191.25</v>
      </c>
      <c r="F12" s="15"/>
    </row>
    <row r="13" spans="1:6" ht="20.25" customHeight="1" x14ac:dyDescent="0.25">
      <c r="A13" s="28" t="s">
        <v>67</v>
      </c>
      <c r="B13" s="28" t="s">
        <v>107</v>
      </c>
      <c r="C13" s="31">
        <v>260</v>
      </c>
      <c r="D13" s="30">
        <v>2.2999999999999998</v>
      </c>
      <c r="E13" s="37">
        <f t="shared" si="0"/>
        <v>598</v>
      </c>
      <c r="F13" s="15"/>
    </row>
    <row r="14" spans="1:6" ht="20.25" customHeight="1" x14ac:dyDescent="0.25">
      <c r="A14" s="28" t="s">
        <v>11</v>
      </c>
      <c r="B14" s="28" t="s">
        <v>116</v>
      </c>
      <c r="C14" s="31">
        <v>6</v>
      </c>
      <c r="D14" s="30">
        <v>99.53</v>
      </c>
      <c r="E14" s="37">
        <f t="shared" si="0"/>
        <v>597.17999999999995</v>
      </c>
      <c r="F14" s="15"/>
    </row>
    <row r="15" spans="1:6" ht="20.25" customHeight="1" x14ac:dyDescent="0.25">
      <c r="A15" s="28" t="s">
        <v>8</v>
      </c>
      <c r="B15" s="28" t="s">
        <v>116</v>
      </c>
      <c r="C15" s="31">
        <v>8</v>
      </c>
      <c r="D15" s="30">
        <v>2.42</v>
      </c>
      <c r="E15" s="37">
        <f t="shared" si="0"/>
        <v>19.36</v>
      </c>
      <c r="F15" s="15"/>
    </row>
    <row r="16" spans="1:6" ht="20.25" customHeight="1" x14ac:dyDescent="0.25">
      <c r="A16" s="48" t="s">
        <v>21</v>
      </c>
      <c r="B16" s="28" t="s">
        <v>116</v>
      </c>
      <c r="C16" s="31">
        <v>3</v>
      </c>
      <c r="D16" s="30">
        <v>2.36</v>
      </c>
      <c r="E16" s="37">
        <f t="shared" si="0"/>
        <v>7.08</v>
      </c>
      <c r="F16" s="15"/>
    </row>
    <row r="17" spans="1:6" ht="20.25" customHeight="1" x14ac:dyDescent="0.25">
      <c r="A17" s="28" t="s">
        <v>187</v>
      </c>
      <c r="B17" s="28" t="s">
        <v>189</v>
      </c>
      <c r="C17" s="31">
        <v>2</v>
      </c>
      <c r="D17" s="30">
        <v>25.88</v>
      </c>
      <c r="E17" s="37">
        <f t="shared" si="0"/>
        <v>51.76</v>
      </c>
      <c r="F17" s="15"/>
    </row>
    <row r="18" spans="1:6" ht="20.25" customHeight="1" x14ac:dyDescent="0.25">
      <c r="A18" s="28" t="s">
        <v>112</v>
      </c>
      <c r="B18" s="28" t="s">
        <v>172</v>
      </c>
      <c r="C18" s="31">
        <v>0.75</v>
      </c>
      <c r="D18" s="30">
        <v>1.84</v>
      </c>
      <c r="E18" s="37">
        <f t="shared" si="0"/>
        <v>1.38</v>
      </c>
      <c r="F18" s="15"/>
    </row>
    <row r="19" spans="1:6" ht="20.25" customHeight="1" x14ac:dyDescent="0.25">
      <c r="A19" s="28" t="s">
        <v>109</v>
      </c>
      <c r="B19" s="28" t="s">
        <v>172</v>
      </c>
      <c r="C19" s="31">
        <v>0.25</v>
      </c>
      <c r="D19" s="30">
        <v>0.3</v>
      </c>
      <c r="E19" s="37">
        <f t="shared" si="0"/>
        <v>0.08</v>
      </c>
      <c r="F19" s="15"/>
    </row>
    <row r="20" spans="1:6" ht="20.25" customHeight="1" x14ac:dyDescent="0.25">
      <c r="A20" s="28" t="s">
        <v>188</v>
      </c>
      <c r="B20" s="28" t="s">
        <v>116</v>
      </c>
      <c r="C20" s="31">
        <v>1</v>
      </c>
      <c r="D20" s="30">
        <v>28.75</v>
      </c>
      <c r="E20" s="37">
        <f t="shared" si="0"/>
        <v>28.75</v>
      </c>
      <c r="F20" s="15"/>
    </row>
    <row r="21" spans="1:6" ht="20.25" customHeight="1" x14ac:dyDescent="0.25">
      <c r="A21" s="28" t="s">
        <v>186</v>
      </c>
      <c r="B21" s="28" t="s">
        <v>116</v>
      </c>
      <c r="C21" s="31">
        <v>1</v>
      </c>
      <c r="D21" s="30">
        <v>57.5</v>
      </c>
      <c r="E21" s="37">
        <f t="shared" si="0"/>
        <v>57.5</v>
      </c>
      <c r="F21" s="15"/>
    </row>
    <row r="22" spans="1:6" ht="20.25" customHeight="1" x14ac:dyDescent="0.25">
      <c r="A22" s="28" t="s">
        <v>206</v>
      </c>
      <c r="B22" s="28" t="s">
        <v>201</v>
      </c>
      <c r="C22" s="31">
        <v>11</v>
      </c>
      <c r="D22" s="30">
        <v>1.02</v>
      </c>
      <c r="E22" s="37">
        <f t="shared" si="0"/>
        <v>11.22</v>
      </c>
      <c r="F22" s="15"/>
    </row>
    <row r="23" spans="1:6" ht="20.25" customHeight="1" x14ac:dyDescent="0.25">
      <c r="A23" s="28" t="s">
        <v>204</v>
      </c>
      <c r="B23" s="28" t="s">
        <v>201</v>
      </c>
      <c r="C23" s="31">
        <v>11</v>
      </c>
      <c r="D23" s="30">
        <v>1.02</v>
      </c>
      <c r="E23" s="37">
        <f t="shared" si="0"/>
        <v>11.22</v>
      </c>
      <c r="F23" s="15"/>
    </row>
    <row r="24" spans="1:6" ht="20.25" customHeight="1" x14ac:dyDescent="0.25">
      <c r="A24" s="28"/>
      <c r="B24" s="28"/>
      <c r="C24" s="31"/>
      <c r="D24" s="30"/>
      <c r="E24" s="37">
        <f t="shared" si="0"/>
        <v>0</v>
      </c>
      <c r="F24" s="15"/>
    </row>
    <row r="25" spans="1:6" ht="20.25" customHeight="1" x14ac:dyDescent="0.25">
      <c r="A25" s="28"/>
      <c r="B25" s="28"/>
      <c r="C25" s="31"/>
      <c r="D25" s="30"/>
      <c r="E25" s="37">
        <f t="shared" si="0"/>
        <v>0</v>
      </c>
      <c r="F25" s="15"/>
    </row>
    <row r="26" spans="1:6" ht="20.25" customHeight="1" x14ac:dyDescent="0.25">
      <c r="A26" s="28"/>
      <c r="B26" s="28"/>
      <c r="C26" s="31"/>
      <c r="D26" s="30"/>
      <c r="E26" s="37">
        <f t="shared" si="0"/>
        <v>0</v>
      </c>
      <c r="F26" s="15"/>
    </row>
    <row r="27" spans="1:6" ht="20.25" customHeight="1" x14ac:dyDescent="0.25">
      <c r="A27" s="28"/>
      <c r="B27" s="28"/>
      <c r="C27" s="31"/>
      <c r="D27" s="30"/>
      <c r="E27" s="37">
        <f t="shared" si="0"/>
        <v>0</v>
      </c>
      <c r="F27" s="15"/>
    </row>
    <row r="28" spans="1:6" ht="20.25" customHeight="1" x14ac:dyDescent="0.25">
      <c r="A28" s="28"/>
      <c r="B28" s="28"/>
      <c r="C28" s="31"/>
      <c r="D28" s="30"/>
      <c r="E28" s="37">
        <f t="shared" si="0"/>
        <v>0</v>
      </c>
      <c r="F28" s="15"/>
    </row>
    <row r="29" spans="1:6" ht="20.25" customHeight="1" x14ac:dyDescent="0.25">
      <c r="A29" s="28"/>
      <c r="B29" s="28"/>
      <c r="C29" s="31"/>
      <c r="D29" s="30"/>
      <c r="E29" s="37">
        <f t="shared" si="0"/>
        <v>0</v>
      </c>
      <c r="F29" s="15"/>
    </row>
    <row r="30" spans="1:6" ht="20.25" customHeight="1" x14ac:dyDescent="0.25">
      <c r="A30" s="28"/>
      <c r="B30" s="28"/>
      <c r="C30" s="31"/>
      <c r="D30" s="30"/>
      <c r="E30" s="37">
        <f t="shared" si="0"/>
        <v>0</v>
      </c>
      <c r="F30" s="15"/>
    </row>
    <row r="31" spans="1:6" ht="20.25" customHeight="1" x14ac:dyDescent="0.25">
      <c r="A31" s="28"/>
      <c r="B31" s="28"/>
      <c r="C31" s="31"/>
      <c r="D31" s="30"/>
      <c r="E31" s="37">
        <f t="shared" si="0"/>
        <v>0</v>
      </c>
      <c r="F31" s="15"/>
    </row>
    <row r="32" spans="1:6" ht="20.25" customHeight="1" x14ac:dyDescent="0.25">
      <c r="A32" s="28"/>
      <c r="B32" s="28"/>
      <c r="C32" s="31"/>
      <c r="D32" s="30"/>
      <c r="E32" s="37">
        <f t="shared" si="0"/>
        <v>0</v>
      </c>
      <c r="F32" s="15"/>
    </row>
    <row r="33" spans="1:6" ht="20.25" customHeight="1" x14ac:dyDescent="0.25">
      <c r="A33" s="28"/>
      <c r="B33" s="28"/>
      <c r="C33" s="31"/>
      <c r="D33" s="30"/>
      <c r="E33" s="37">
        <f t="shared" si="0"/>
        <v>0</v>
      </c>
      <c r="F33" s="15"/>
    </row>
    <row r="34" spans="1:6" ht="20.25" customHeight="1" x14ac:dyDescent="0.25">
      <c r="A34" s="28"/>
      <c r="B34" s="28"/>
      <c r="C34" s="31"/>
      <c r="D34" s="30"/>
      <c r="E34" s="37">
        <f t="shared" si="0"/>
        <v>0</v>
      </c>
      <c r="F34" s="15"/>
    </row>
    <row r="35" spans="1:6" ht="20.25" customHeight="1" x14ac:dyDescent="0.25">
      <c r="A35" s="28"/>
      <c r="B35" s="28"/>
      <c r="C35" s="31"/>
      <c r="D35" s="30"/>
      <c r="E35" s="37">
        <f t="shared" si="0"/>
        <v>0</v>
      </c>
      <c r="F35" s="15"/>
    </row>
    <row r="36" spans="1:6" ht="21" customHeight="1" thickBot="1" x14ac:dyDescent="0.3">
      <c r="A36" s="8" t="s">
        <v>101</v>
      </c>
      <c r="B36" s="16"/>
      <c r="C36" s="26"/>
      <c r="D36" s="27"/>
      <c r="E36" s="38">
        <f t="shared" si="0"/>
        <v>0</v>
      </c>
      <c r="F36" s="15"/>
    </row>
    <row r="37" spans="1:6" ht="22.5" customHeight="1" thickBot="1" x14ac:dyDescent="0.3">
      <c r="A37" s="58" t="s">
        <v>192</v>
      </c>
      <c r="B37" s="59"/>
      <c r="C37" s="59"/>
      <c r="D37" s="59"/>
      <c r="E37" s="60"/>
      <c r="F37" s="15"/>
    </row>
    <row r="38" spans="1:6" ht="22.5" customHeight="1" thickBot="1" x14ac:dyDescent="0.3">
      <c r="A38" s="58" t="s">
        <v>193</v>
      </c>
      <c r="B38" s="59"/>
      <c r="C38" s="59"/>
      <c r="D38" s="59"/>
      <c r="E38" s="60"/>
      <c r="F38" s="15"/>
    </row>
    <row r="39" spans="1:6" ht="22.5" customHeight="1" thickBot="1" x14ac:dyDescent="0.3">
      <c r="A39" s="58" t="s">
        <v>194</v>
      </c>
      <c r="B39" s="59"/>
      <c r="C39" s="59"/>
      <c r="D39" s="59"/>
      <c r="E39" s="60"/>
      <c r="F39" s="15"/>
    </row>
    <row r="40" spans="1:6" ht="22.5" customHeight="1" thickBot="1" x14ac:dyDescent="0.3">
      <c r="A40" s="58" t="s">
        <v>195</v>
      </c>
      <c r="B40" s="59"/>
      <c r="C40" s="59"/>
      <c r="D40" s="59"/>
      <c r="E40" s="60"/>
      <c r="F40" s="15"/>
    </row>
    <row r="41" spans="1:6" s="19" customFormat="1" ht="22.5" customHeight="1" thickBot="1" x14ac:dyDescent="0.3">
      <c r="A41" s="63" t="s">
        <v>196</v>
      </c>
      <c r="B41" s="64"/>
      <c r="C41" s="64"/>
      <c r="D41" s="64"/>
      <c r="E41" s="65"/>
      <c r="F41" s="18"/>
    </row>
    <row r="42" spans="1:6" ht="22.5" customHeight="1" thickBot="1" x14ac:dyDescent="0.3">
      <c r="A42" s="49" t="s">
        <v>197</v>
      </c>
      <c r="B42" s="61"/>
      <c r="C42" s="61"/>
      <c r="D42" s="61"/>
      <c r="E42" s="62"/>
      <c r="F42" s="20"/>
    </row>
    <row r="43" spans="1:6" ht="22.5" customHeight="1" thickBot="1" x14ac:dyDescent="0.3">
      <c r="A43" s="49" t="s">
        <v>198</v>
      </c>
      <c r="B43" s="50"/>
      <c r="C43" s="50"/>
      <c r="D43" s="50"/>
      <c r="E43" s="51"/>
      <c r="F43" s="18"/>
    </row>
    <row r="44" spans="1:6" ht="22.5" customHeight="1" thickBot="1" x14ac:dyDescent="0.3">
      <c r="A44" s="49" t="s">
        <v>199</v>
      </c>
      <c r="B44" s="50"/>
      <c r="C44" s="50"/>
      <c r="D44" s="50"/>
      <c r="E44" s="51"/>
      <c r="F44" s="22"/>
    </row>
    <row r="45" spans="1:6" ht="15.75" x14ac:dyDescent="0.25">
      <c r="C45" s="52" t="s">
        <v>102</v>
      </c>
      <c r="D45" s="52"/>
      <c r="E45" s="39">
        <f>SUM(E10:E40)</f>
        <v>3211.87</v>
      </c>
    </row>
    <row r="46" spans="1:6" ht="15.75" x14ac:dyDescent="0.25">
      <c r="C46" s="52"/>
      <c r="D46" s="52"/>
      <c r="E46" s="40"/>
    </row>
    <row r="47" spans="1:6" ht="15.75" x14ac:dyDescent="0.25">
      <c r="C47" s="17"/>
      <c r="D47" s="17"/>
      <c r="E47" s="39"/>
    </row>
    <row r="48" spans="1:6" ht="18.75" x14ac:dyDescent="0.25">
      <c r="C48" s="21" t="s">
        <v>103</v>
      </c>
      <c r="D48" s="21"/>
      <c r="E48" s="41">
        <f>E45+E47</f>
        <v>3211.87</v>
      </c>
    </row>
  </sheetData>
  <mergeCells count="16">
    <mergeCell ref="A44:E44"/>
    <mergeCell ref="C45:D45"/>
    <mergeCell ref="C46:D46"/>
    <mergeCell ref="C8:D8"/>
    <mergeCell ref="D1:E1"/>
    <mergeCell ref="C4:D4"/>
    <mergeCell ref="C5:D5"/>
    <mergeCell ref="A7:B7"/>
    <mergeCell ref="C7:D7"/>
    <mergeCell ref="A37:E37"/>
    <mergeCell ref="A38:E38"/>
    <mergeCell ref="A39:E39"/>
    <mergeCell ref="A40:E40"/>
    <mergeCell ref="A42:E42"/>
    <mergeCell ref="A41:E41"/>
    <mergeCell ref="A43:E43"/>
  </mergeCells>
  <dataValidations count="1">
    <dataValidation type="list" allowBlank="1" showInputMessage="1" showErrorMessage="1" sqref="D1" xr:uid="{4F863C35-9FEE-480B-8E39-FF053769B42E}">
      <formula1>"INVOICE,RECEIPT"</formula1>
    </dataValidation>
  </dataValidations>
  <pageMargins left="0.7" right="0.7" top="0.75" bottom="0.75" header="0.3" footer="0.3"/>
  <pageSetup scale="68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02D71FE-F299-4C3C-858D-C7B6467EED50}">
          <x14:formula1>
            <xm:f>'PARTS LIST'!$G$3:$G$9</xm:f>
          </x14:formula1>
          <xm:sqref>B10:B35</xm:sqref>
        </x14:dataValidation>
        <x14:dataValidation type="list" allowBlank="1" showInputMessage="1" showErrorMessage="1" xr:uid="{E480DE53-5D27-4D53-88AA-1890DEED9EB7}">
          <x14:formula1>
            <xm:f>'PARTS LIST'!$B$3:$B$251</xm:f>
          </x14:formula1>
          <xm:sqref>A10:A15 A16:A35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55E51-378D-48E2-AF99-C0223111B563}">
  <dimension ref="A1:I250"/>
  <sheetViews>
    <sheetView workbookViewId="0">
      <selection activeCell="G12" sqref="G12"/>
    </sheetView>
  </sheetViews>
  <sheetFormatPr defaultRowHeight="15" x14ac:dyDescent="0.25"/>
  <cols>
    <col min="1" max="1" width="11.42578125" style="1" customWidth="1"/>
    <col min="2" max="2" width="28.140625" style="1" customWidth="1"/>
    <col min="3" max="3" width="3.7109375" style="1" customWidth="1"/>
    <col min="4" max="5" width="14.140625" style="1" customWidth="1"/>
    <col min="6" max="6" width="8.140625" style="1" customWidth="1"/>
    <col min="7" max="7" width="10.85546875" style="1" customWidth="1"/>
    <col min="8" max="8" width="27.85546875" style="1" customWidth="1"/>
    <col min="9" max="9" width="3.140625" customWidth="1"/>
    <col min="10" max="10" width="14.85546875" style="1" customWidth="1"/>
    <col min="11" max="11" width="24.42578125" style="1" customWidth="1"/>
    <col min="12" max="12" width="8.7109375" style="1" customWidth="1"/>
    <col min="13" max="16384" width="9.140625" style="1"/>
  </cols>
  <sheetData>
    <row r="1" spans="1:9" x14ac:dyDescent="0.25">
      <c r="A1" s="1" t="s">
        <v>1</v>
      </c>
      <c r="B1" s="1" t="s">
        <v>0</v>
      </c>
      <c r="D1" s="1" t="s">
        <v>25</v>
      </c>
      <c r="G1" s="1" t="s">
        <v>115</v>
      </c>
      <c r="I1" s="1"/>
    </row>
    <row r="2" spans="1:9" x14ac:dyDescent="0.25">
      <c r="I2" s="1"/>
    </row>
    <row r="3" spans="1:9" x14ac:dyDescent="0.25">
      <c r="A3" s="44">
        <v>1</v>
      </c>
      <c r="B3" s="44" t="s">
        <v>21</v>
      </c>
      <c r="C3" s="44"/>
      <c r="D3" s="45">
        <v>2.0499999999999998</v>
      </c>
      <c r="E3" s="45">
        <f>D3*0.15+D3</f>
        <v>2.3574999999999999</v>
      </c>
      <c r="F3" s="44" t="s">
        <v>116</v>
      </c>
      <c r="G3" s="1" t="s">
        <v>107</v>
      </c>
      <c r="I3" s="1"/>
    </row>
    <row r="4" spans="1:9" x14ac:dyDescent="0.25">
      <c r="A4" s="23">
        <v>2</v>
      </c>
      <c r="B4" s="23" t="s">
        <v>22</v>
      </c>
      <c r="C4" s="23"/>
      <c r="D4" s="25"/>
      <c r="E4" s="25">
        <f t="shared" ref="E4:E67" si="0">D4*0.15+D4</f>
        <v>0</v>
      </c>
      <c r="F4" s="23" t="s">
        <v>116</v>
      </c>
      <c r="G4" s="1" t="s">
        <v>116</v>
      </c>
      <c r="I4" s="1"/>
    </row>
    <row r="5" spans="1:9" x14ac:dyDescent="0.25">
      <c r="A5" s="44">
        <v>3</v>
      </c>
      <c r="B5" s="44" t="s">
        <v>23</v>
      </c>
      <c r="C5" s="44"/>
      <c r="D5" s="45">
        <v>75</v>
      </c>
      <c r="E5" s="45">
        <f t="shared" si="0"/>
        <v>86.25</v>
      </c>
      <c r="F5" s="44" t="s">
        <v>116</v>
      </c>
      <c r="G5" s="1" t="s">
        <v>172</v>
      </c>
      <c r="I5" s="1"/>
    </row>
    <row r="6" spans="1:9" x14ac:dyDescent="0.25">
      <c r="A6" s="23">
        <v>4</v>
      </c>
      <c r="B6" s="23" t="s">
        <v>24</v>
      </c>
      <c r="C6" s="23"/>
      <c r="D6" s="25">
        <v>39.58</v>
      </c>
      <c r="E6" s="25">
        <f t="shared" si="0"/>
        <v>45.516999999999996</v>
      </c>
      <c r="F6" s="23" t="s">
        <v>116</v>
      </c>
      <c r="G6" s="1" t="s">
        <v>183</v>
      </c>
      <c r="I6" s="1"/>
    </row>
    <row r="7" spans="1:9" x14ac:dyDescent="0.25">
      <c r="A7" s="44">
        <v>5</v>
      </c>
      <c r="B7" s="44" t="s">
        <v>26</v>
      </c>
      <c r="C7" s="44"/>
      <c r="D7" s="45">
        <v>59.24</v>
      </c>
      <c r="E7" s="45">
        <f t="shared" si="0"/>
        <v>68.126000000000005</v>
      </c>
      <c r="F7" s="44" t="s">
        <v>116</v>
      </c>
      <c r="G7" s="1" t="s">
        <v>189</v>
      </c>
      <c r="I7" s="1"/>
    </row>
    <row r="8" spans="1:9" x14ac:dyDescent="0.25">
      <c r="A8" s="23">
        <v>6</v>
      </c>
      <c r="B8" s="23" t="s">
        <v>27</v>
      </c>
      <c r="C8" s="23"/>
      <c r="D8" s="25">
        <v>25.7</v>
      </c>
      <c r="E8" s="25">
        <f t="shared" si="0"/>
        <v>29.555</v>
      </c>
      <c r="F8" s="23" t="s">
        <v>116</v>
      </c>
      <c r="G8" s="1" t="s">
        <v>201</v>
      </c>
      <c r="I8" s="1"/>
    </row>
    <row r="9" spans="1:9" x14ac:dyDescent="0.25">
      <c r="A9" s="44">
        <v>7</v>
      </c>
      <c r="B9" s="44" t="s">
        <v>28</v>
      </c>
      <c r="C9" s="44"/>
      <c r="D9" s="45"/>
      <c r="E9" s="45">
        <f t="shared" si="0"/>
        <v>0</v>
      </c>
      <c r="F9" s="44" t="s">
        <v>116</v>
      </c>
      <c r="I9" s="1"/>
    </row>
    <row r="10" spans="1:9" x14ac:dyDescent="0.25">
      <c r="A10" s="23">
        <v>8</v>
      </c>
      <c r="B10" s="23" t="s">
        <v>30</v>
      </c>
      <c r="C10" s="23"/>
      <c r="D10" s="25"/>
      <c r="E10" s="25">
        <f t="shared" si="0"/>
        <v>0</v>
      </c>
      <c r="F10" s="23" t="s">
        <v>116</v>
      </c>
      <c r="I10" s="1"/>
    </row>
    <row r="11" spans="1:9" x14ac:dyDescent="0.25">
      <c r="A11" s="44">
        <v>9</v>
      </c>
      <c r="B11" s="44" t="s">
        <v>31</v>
      </c>
      <c r="C11" s="44"/>
      <c r="D11" s="45"/>
      <c r="E11" s="45">
        <f t="shared" si="0"/>
        <v>0</v>
      </c>
      <c r="F11" s="44" t="s">
        <v>116</v>
      </c>
      <c r="I11" s="1"/>
    </row>
    <row r="12" spans="1:9" x14ac:dyDescent="0.25">
      <c r="A12" s="23">
        <v>10</v>
      </c>
      <c r="B12" s="23" t="s">
        <v>32</v>
      </c>
      <c r="C12" s="23"/>
      <c r="D12" s="25">
        <v>83.94</v>
      </c>
      <c r="E12" s="25">
        <f t="shared" si="0"/>
        <v>96.530999999999992</v>
      </c>
      <c r="F12" s="23" t="s">
        <v>116</v>
      </c>
      <c r="I12" s="1"/>
    </row>
    <row r="13" spans="1:9" x14ac:dyDescent="0.25">
      <c r="A13" s="44">
        <v>11</v>
      </c>
      <c r="B13" s="44" t="s">
        <v>33</v>
      </c>
      <c r="C13" s="44"/>
      <c r="D13" s="45">
        <v>68</v>
      </c>
      <c r="E13" s="45">
        <f t="shared" si="0"/>
        <v>78.2</v>
      </c>
      <c r="F13" s="44" t="s">
        <v>116</v>
      </c>
      <c r="I13" s="1"/>
    </row>
    <row r="14" spans="1:9" x14ac:dyDescent="0.25">
      <c r="A14" s="23">
        <v>12</v>
      </c>
      <c r="B14" s="23" t="s">
        <v>34</v>
      </c>
      <c r="C14" s="23"/>
      <c r="D14" s="25"/>
      <c r="E14" s="25">
        <f t="shared" si="0"/>
        <v>0</v>
      </c>
      <c r="F14" s="23" t="s">
        <v>116</v>
      </c>
      <c r="I14" s="1"/>
    </row>
    <row r="15" spans="1:9" x14ac:dyDescent="0.25">
      <c r="A15" s="44">
        <v>13</v>
      </c>
      <c r="B15" s="44" t="s">
        <v>35</v>
      </c>
      <c r="C15" s="44"/>
      <c r="D15" s="45"/>
      <c r="E15" s="45">
        <f t="shared" si="0"/>
        <v>0</v>
      </c>
      <c r="F15" s="44" t="s">
        <v>116</v>
      </c>
      <c r="I15" s="1"/>
    </row>
    <row r="16" spans="1:9" x14ac:dyDescent="0.25">
      <c r="A16" s="23">
        <v>14</v>
      </c>
      <c r="B16" s="23" t="s">
        <v>36</v>
      </c>
      <c r="C16" s="23"/>
      <c r="D16" s="25"/>
      <c r="E16" s="25">
        <f t="shared" si="0"/>
        <v>0</v>
      </c>
      <c r="F16" s="23" t="s">
        <v>116</v>
      </c>
      <c r="I16" s="1"/>
    </row>
    <row r="17" spans="1:9" x14ac:dyDescent="0.25">
      <c r="A17" s="44">
        <v>15</v>
      </c>
      <c r="B17" s="44" t="s">
        <v>37</v>
      </c>
      <c r="C17" s="44"/>
      <c r="D17" s="45"/>
      <c r="E17" s="45">
        <f t="shared" si="0"/>
        <v>0</v>
      </c>
      <c r="F17" s="44" t="s">
        <v>116</v>
      </c>
      <c r="I17" s="1"/>
    </row>
    <row r="18" spans="1:9" x14ac:dyDescent="0.25">
      <c r="A18" s="23">
        <v>16</v>
      </c>
      <c r="B18" s="23" t="s">
        <v>38</v>
      </c>
      <c r="C18" s="23"/>
      <c r="D18" s="25">
        <v>29.21</v>
      </c>
      <c r="E18" s="25">
        <f t="shared" si="0"/>
        <v>33.591500000000003</v>
      </c>
      <c r="F18" s="23" t="s">
        <v>116</v>
      </c>
      <c r="I18" s="1"/>
    </row>
    <row r="19" spans="1:9" x14ac:dyDescent="0.25">
      <c r="A19" s="44">
        <v>17</v>
      </c>
      <c r="B19" s="44" t="s">
        <v>39</v>
      </c>
      <c r="C19" s="44"/>
      <c r="D19" s="45"/>
      <c r="E19" s="45">
        <f t="shared" si="0"/>
        <v>0</v>
      </c>
      <c r="F19" s="44" t="s">
        <v>116</v>
      </c>
      <c r="I19" s="1"/>
    </row>
    <row r="20" spans="1:9" x14ac:dyDescent="0.25">
      <c r="A20" s="23">
        <v>18</v>
      </c>
      <c r="B20" s="23" t="s">
        <v>38</v>
      </c>
      <c r="C20" s="23"/>
      <c r="D20" s="25"/>
      <c r="E20" s="25">
        <f t="shared" si="0"/>
        <v>0</v>
      </c>
      <c r="F20" s="23" t="s">
        <v>116</v>
      </c>
      <c r="I20" s="1"/>
    </row>
    <row r="21" spans="1:9" x14ac:dyDescent="0.25">
      <c r="A21" s="44">
        <v>19</v>
      </c>
      <c r="B21" s="44" t="s">
        <v>40</v>
      </c>
      <c r="C21" s="44"/>
      <c r="D21" s="45"/>
      <c r="E21" s="45">
        <f t="shared" si="0"/>
        <v>0</v>
      </c>
      <c r="F21" s="44" t="s">
        <v>116</v>
      </c>
      <c r="I21" s="1"/>
    </row>
    <row r="22" spans="1:9" x14ac:dyDescent="0.25">
      <c r="A22" s="23">
        <v>20</v>
      </c>
      <c r="B22" s="23" t="s">
        <v>41</v>
      </c>
      <c r="C22" s="23"/>
      <c r="D22" s="25"/>
      <c r="E22" s="25">
        <f t="shared" si="0"/>
        <v>0</v>
      </c>
      <c r="F22" s="23" t="s">
        <v>116</v>
      </c>
      <c r="I22" s="1"/>
    </row>
    <row r="23" spans="1:9" x14ac:dyDescent="0.25">
      <c r="A23" s="44">
        <v>21</v>
      </c>
      <c r="B23" s="44" t="s">
        <v>42</v>
      </c>
      <c r="C23" s="44"/>
      <c r="D23" s="45"/>
      <c r="E23" s="45">
        <f t="shared" si="0"/>
        <v>0</v>
      </c>
      <c r="F23" s="44" t="s">
        <v>116</v>
      </c>
      <c r="I23" s="1"/>
    </row>
    <row r="24" spans="1:9" x14ac:dyDescent="0.25">
      <c r="A24" s="23">
        <v>22</v>
      </c>
      <c r="B24" s="23" t="s">
        <v>44</v>
      </c>
      <c r="C24" s="23"/>
      <c r="D24" s="25">
        <v>0.59</v>
      </c>
      <c r="E24" s="25">
        <f t="shared" si="0"/>
        <v>0.67849999999999999</v>
      </c>
      <c r="F24" s="23" t="s">
        <v>116</v>
      </c>
      <c r="I24" s="1"/>
    </row>
    <row r="25" spans="1:9" x14ac:dyDescent="0.25">
      <c r="A25" s="44">
        <v>23</v>
      </c>
      <c r="B25" s="44" t="s">
        <v>177</v>
      </c>
      <c r="C25" s="44"/>
      <c r="D25" s="45">
        <v>55.48</v>
      </c>
      <c r="E25" s="45">
        <f t="shared" si="0"/>
        <v>63.801999999999992</v>
      </c>
      <c r="F25" s="44" t="s">
        <v>116</v>
      </c>
      <c r="I25" s="1"/>
    </row>
    <row r="26" spans="1:9" x14ac:dyDescent="0.25">
      <c r="A26" s="23">
        <v>24</v>
      </c>
      <c r="B26" s="23" t="s">
        <v>176</v>
      </c>
      <c r="C26" s="23"/>
      <c r="D26" s="25">
        <v>59.21</v>
      </c>
      <c r="E26" s="25">
        <f t="shared" si="0"/>
        <v>68.091499999999996</v>
      </c>
      <c r="F26" s="23" t="s">
        <v>116</v>
      </c>
      <c r="I26" s="1"/>
    </row>
    <row r="27" spans="1:9" x14ac:dyDescent="0.25">
      <c r="A27" s="44">
        <v>25</v>
      </c>
      <c r="B27" s="44" t="s">
        <v>43</v>
      </c>
      <c r="C27" s="44"/>
      <c r="D27" s="45">
        <v>0.65</v>
      </c>
      <c r="E27" s="45">
        <f t="shared" si="0"/>
        <v>0.74750000000000005</v>
      </c>
      <c r="F27" s="44" t="s">
        <v>116</v>
      </c>
      <c r="I27" s="1"/>
    </row>
    <row r="28" spans="1:9" x14ac:dyDescent="0.25">
      <c r="A28" s="23">
        <v>26</v>
      </c>
      <c r="B28" s="23" t="s">
        <v>8</v>
      </c>
      <c r="C28" s="23"/>
      <c r="D28" s="25">
        <v>2.1</v>
      </c>
      <c r="E28" s="25">
        <f t="shared" si="0"/>
        <v>2.415</v>
      </c>
      <c r="F28" s="23" t="s">
        <v>116</v>
      </c>
      <c r="I28" s="1"/>
    </row>
    <row r="29" spans="1:9" x14ac:dyDescent="0.25">
      <c r="A29" s="44">
        <v>27</v>
      </c>
      <c r="B29" s="44" t="s">
        <v>7</v>
      </c>
      <c r="C29" s="44"/>
      <c r="D29" s="45"/>
      <c r="E29" s="45">
        <f t="shared" si="0"/>
        <v>0</v>
      </c>
      <c r="F29" s="44" t="s">
        <v>116</v>
      </c>
      <c r="I29" s="1"/>
    </row>
    <row r="30" spans="1:9" x14ac:dyDescent="0.25">
      <c r="A30" s="23">
        <v>28</v>
      </c>
      <c r="B30" s="23" t="s">
        <v>6</v>
      </c>
      <c r="C30" s="23"/>
      <c r="D30" s="25"/>
      <c r="E30" s="25">
        <f t="shared" si="0"/>
        <v>0</v>
      </c>
      <c r="F30" s="23" t="s">
        <v>116</v>
      </c>
      <c r="I30" s="1"/>
    </row>
    <row r="31" spans="1:9" x14ac:dyDescent="0.25">
      <c r="A31" s="44">
        <v>29</v>
      </c>
      <c r="B31" s="44" t="s">
        <v>5</v>
      </c>
      <c r="C31" s="44"/>
      <c r="D31" s="45"/>
      <c r="E31" s="45">
        <f t="shared" si="0"/>
        <v>0</v>
      </c>
      <c r="F31" s="44" t="s">
        <v>116</v>
      </c>
      <c r="I31" s="1"/>
    </row>
    <row r="32" spans="1:9" x14ac:dyDescent="0.25">
      <c r="A32" s="23">
        <v>30</v>
      </c>
      <c r="B32" s="23" t="s">
        <v>4</v>
      </c>
      <c r="C32" s="23"/>
      <c r="D32" s="25"/>
      <c r="E32" s="25">
        <f t="shared" si="0"/>
        <v>0</v>
      </c>
      <c r="F32" s="23" t="s">
        <v>116</v>
      </c>
      <c r="I32" s="1"/>
    </row>
    <row r="33" spans="1:9" x14ac:dyDescent="0.25">
      <c r="A33" s="44">
        <v>31</v>
      </c>
      <c r="B33" s="44" t="s">
        <v>3</v>
      </c>
      <c r="C33" s="44"/>
      <c r="D33" s="45">
        <v>48.69</v>
      </c>
      <c r="E33" s="45">
        <f t="shared" si="0"/>
        <v>55.993499999999997</v>
      </c>
      <c r="F33" s="44" t="s">
        <v>116</v>
      </c>
      <c r="I33" s="1"/>
    </row>
    <row r="34" spans="1:9" x14ac:dyDescent="0.25">
      <c r="A34" s="23">
        <v>32</v>
      </c>
      <c r="B34" s="23" t="s">
        <v>29</v>
      </c>
      <c r="C34" s="23"/>
      <c r="D34" s="25"/>
      <c r="E34" s="25">
        <f t="shared" si="0"/>
        <v>0</v>
      </c>
      <c r="F34" s="23" t="s">
        <v>116</v>
      </c>
      <c r="I34" s="1"/>
    </row>
    <row r="35" spans="1:9" x14ac:dyDescent="0.25">
      <c r="A35" s="44">
        <v>33</v>
      </c>
      <c r="B35" s="44" t="s">
        <v>9</v>
      </c>
      <c r="C35" s="44"/>
      <c r="D35" s="45"/>
      <c r="E35" s="45">
        <f t="shared" si="0"/>
        <v>0</v>
      </c>
      <c r="F35" s="44" t="s">
        <v>116</v>
      </c>
      <c r="I35" s="1"/>
    </row>
    <row r="36" spans="1:9" x14ac:dyDescent="0.25">
      <c r="A36" s="23">
        <v>34</v>
      </c>
      <c r="B36" s="23" t="s">
        <v>10</v>
      </c>
      <c r="C36" s="23"/>
      <c r="D36" s="25"/>
      <c r="E36" s="25">
        <f t="shared" si="0"/>
        <v>0</v>
      </c>
      <c r="F36" s="23" t="s">
        <v>116</v>
      </c>
      <c r="I36" s="1"/>
    </row>
    <row r="37" spans="1:9" x14ac:dyDescent="0.25">
      <c r="A37" s="44">
        <v>35</v>
      </c>
      <c r="B37" s="44" t="s">
        <v>11</v>
      </c>
      <c r="C37" s="44"/>
      <c r="D37" s="45">
        <v>86.55</v>
      </c>
      <c r="E37" s="45">
        <f t="shared" si="0"/>
        <v>99.532499999999999</v>
      </c>
      <c r="F37" s="44" t="s">
        <v>116</v>
      </c>
      <c r="I37" s="1"/>
    </row>
    <row r="38" spans="1:9" x14ac:dyDescent="0.25">
      <c r="A38" s="23">
        <v>36</v>
      </c>
      <c r="B38" s="23" t="s">
        <v>12</v>
      </c>
      <c r="C38" s="23"/>
      <c r="D38" s="25"/>
      <c r="E38" s="25">
        <f t="shared" si="0"/>
        <v>0</v>
      </c>
      <c r="F38" s="23" t="s">
        <v>116</v>
      </c>
      <c r="I38" s="1"/>
    </row>
    <row r="39" spans="1:9" x14ac:dyDescent="0.25">
      <c r="A39" s="44">
        <v>37</v>
      </c>
      <c r="B39" s="44" t="s">
        <v>13</v>
      </c>
      <c r="C39" s="44"/>
      <c r="D39" s="45">
        <v>54.03</v>
      </c>
      <c r="E39" s="45">
        <f t="shared" si="0"/>
        <v>62.134500000000003</v>
      </c>
      <c r="F39" s="44" t="s">
        <v>116</v>
      </c>
      <c r="I39" s="1"/>
    </row>
    <row r="40" spans="1:9" x14ac:dyDescent="0.25">
      <c r="A40" s="23">
        <v>38</v>
      </c>
      <c r="B40" s="23" t="s">
        <v>14</v>
      </c>
      <c r="C40" s="23"/>
      <c r="D40" s="25"/>
      <c r="E40" s="25">
        <f t="shared" si="0"/>
        <v>0</v>
      </c>
      <c r="F40" s="23" t="s">
        <v>116</v>
      </c>
      <c r="I40" s="1"/>
    </row>
    <row r="41" spans="1:9" x14ac:dyDescent="0.25">
      <c r="A41" s="44">
        <v>39</v>
      </c>
      <c r="B41" s="44" t="s">
        <v>15</v>
      </c>
      <c r="C41" s="44"/>
      <c r="D41" s="45"/>
      <c r="E41" s="45">
        <f t="shared" si="0"/>
        <v>0</v>
      </c>
      <c r="F41" s="44" t="s">
        <v>116</v>
      </c>
      <c r="I41" s="1"/>
    </row>
    <row r="42" spans="1:9" x14ac:dyDescent="0.25">
      <c r="A42" s="23">
        <v>40</v>
      </c>
      <c r="B42" s="23" t="s">
        <v>16</v>
      </c>
      <c r="C42" s="23"/>
      <c r="D42" s="25"/>
      <c r="E42" s="25">
        <f t="shared" si="0"/>
        <v>0</v>
      </c>
      <c r="F42" s="23" t="s">
        <v>116</v>
      </c>
      <c r="I42" s="1"/>
    </row>
    <row r="43" spans="1:9" x14ac:dyDescent="0.25">
      <c r="A43" s="44">
        <v>41</v>
      </c>
      <c r="B43" s="44" t="s">
        <v>17</v>
      </c>
      <c r="C43" s="44"/>
      <c r="D43" s="45"/>
      <c r="E43" s="45">
        <f t="shared" si="0"/>
        <v>0</v>
      </c>
      <c r="F43" s="44" t="s">
        <v>116</v>
      </c>
      <c r="I43" s="1"/>
    </row>
    <row r="44" spans="1:9" x14ac:dyDescent="0.25">
      <c r="A44" s="23">
        <v>42</v>
      </c>
      <c r="B44" s="23" t="s">
        <v>18</v>
      </c>
      <c r="C44" s="23"/>
      <c r="D44" s="25"/>
      <c r="E44" s="25">
        <f t="shared" si="0"/>
        <v>0</v>
      </c>
      <c r="F44" s="23" t="s">
        <v>116</v>
      </c>
      <c r="I44" s="1"/>
    </row>
    <row r="45" spans="1:9" x14ac:dyDescent="0.25">
      <c r="A45" s="44">
        <v>43</v>
      </c>
      <c r="B45" s="44" t="s">
        <v>19</v>
      </c>
      <c r="C45" s="44"/>
      <c r="D45" s="45"/>
      <c r="E45" s="45">
        <f t="shared" si="0"/>
        <v>0</v>
      </c>
      <c r="F45" s="44" t="s">
        <v>116</v>
      </c>
      <c r="I45" s="1"/>
    </row>
    <row r="46" spans="1:9" x14ac:dyDescent="0.25">
      <c r="A46" s="23">
        <v>44</v>
      </c>
      <c r="B46" s="23" t="s">
        <v>20</v>
      </c>
      <c r="C46" s="23"/>
      <c r="D46" s="25"/>
      <c r="E46" s="25">
        <f t="shared" si="0"/>
        <v>0</v>
      </c>
      <c r="F46" s="23" t="s">
        <v>116</v>
      </c>
      <c r="I46" s="1"/>
    </row>
    <row r="47" spans="1:9" x14ac:dyDescent="0.25">
      <c r="A47" s="44">
        <v>45</v>
      </c>
      <c r="B47" s="44" t="s">
        <v>2</v>
      </c>
      <c r="C47" s="44"/>
      <c r="D47" s="45"/>
      <c r="E47" s="45">
        <f t="shared" si="0"/>
        <v>0</v>
      </c>
      <c r="F47" s="44" t="s">
        <v>116</v>
      </c>
      <c r="I47" s="1"/>
    </row>
    <row r="48" spans="1:9" x14ac:dyDescent="0.25">
      <c r="A48" s="23">
        <v>46</v>
      </c>
      <c r="B48" s="23" t="s">
        <v>45</v>
      </c>
      <c r="C48" s="23"/>
      <c r="D48" s="25"/>
      <c r="E48" s="25">
        <f t="shared" si="0"/>
        <v>0</v>
      </c>
      <c r="F48" s="23" t="s">
        <v>116</v>
      </c>
      <c r="I48" s="1"/>
    </row>
    <row r="49" spans="1:9" x14ac:dyDescent="0.25">
      <c r="A49" s="44">
        <v>47</v>
      </c>
      <c r="B49" s="44" t="s">
        <v>46</v>
      </c>
      <c r="C49" s="46"/>
      <c r="D49" s="45"/>
      <c r="E49" s="45">
        <f t="shared" si="0"/>
        <v>0</v>
      </c>
      <c r="F49" s="44" t="s">
        <v>116</v>
      </c>
      <c r="I49" s="1"/>
    </row>
    <row r="50" spans="1:9" x14ac:dyDescent="0.25">
      <c r="A50" s="23">
        <v>48</v>
      </c>
      <c r="B50" s="23" t="s">
        <v>47</v>
      </c>
      <c r="C50" s="24"/>
      <c r="D50" s="25">
        <v>167.03</v>
      </c>
      <c r="E50" s="25">
        <f t="shared" si="0"/>
        <v>192.08449999999999</v>
      </c>
      <c r="F50" s="23" t="s">
        <v>116</v>
      </c>
      <c r="I50" s="1"/>
    </row>
    <row r="51" spans="1:9" x14ac:dyDescent="0.25">
      <c r="A51" s="44">
        <v>49</v>
      </c>
      <c r="B51" s="44" t="s">
        <v>48</v>
      </c>
      <c r="C51" s="46"/>
      <c r="D51" s="45">
        <v>217.8</v>
      </c>
      <c r="E51" s="45">
        <f t="shared" si="0"/>
        <v>250.47000000000003</v>
      </c>
      <c r="F51" s="44" t="s">
        <v>116</v>
      </c>
      <c r="I51" s="1"/>
    </row>
    <row r="52" spans="1:9" x14ac:dyDescent="0.25">
      <c r="A52" s="23">
        <v>50</v>
      </c>
      <c r="B52" s="23" t="s">
        <v>49</v>
      </c>
      <c r="C52" s="24"/>
      <c r="D52" s="25">
        <v>183.35</v>
      </c>
      <c r="E52" s="25">
        <f t="shared" si="0"/>
        <v>210.85249999999999</v>
      </c>
      <c r="F52" s="23" t="s">
        <v>116</v>
      </c>
      <c r="I52" s="1"/>
    </row>
    <row r="53" spans="1:9" x14ac:dyDescent="0.25">
      <c r="A53" s="44">
        <v>51</v>
      </c>
      <c r="B53" s="44" t="s">
        <v>50</v>
      </c>
      <c r="C53" s="46"/>
      <c r="D53" s="45"/>
      <c r="E53" s="45">
        <f t="shared" si="0"/>
        <v>0</v>
      </c>
      <c r="F53" s="44" t="s">
        <v>116</v>
      </c>
      <c r="I53" s="1"/>
    </row>
    <row r="54" spans="1:9" x14ac:dyDescent="0.25">
      <c r="A54" s="23">
        <v>52</v>
      </c>
      <c r="B54" s="23" t="s">
        <v>51</v>
      </c>
      <c r="C54" s="24"/>
      <c r="D54" s="25"/>
      <c r="E54" s="25">
        <f t="shared" si="0"/>
        <v>0</v>
      </c>
      <c r="F54" s="23" t="s">
        <v>116</v>
      </c>
      <c r="I54" s="1"/>
    </row>
    <row r="55" spans="1:9" x14ac:dyDescent="0.25">
      <c r="A55" s="44">
        <v>53</v>
      </c>
      <c r="B55" s="44" t="s">
        <v>52</v>
      </c>
      <c r="C55" s="46"/>
      <c r="D55" s="45">
        <v>198.44</v>
      </c>
      <c r="E55" s="45">
        <f t="shared" si="0"/>
        <v>228.20599999999999</v>
      </c>
      <c r="F55" s="44" t="s">
        <v>116</v>
      </c>
      <c r="I55" s="1"/>
    </row>
    <row r="56" spans="1:9" x14ac:dyDescent="0.25">
      <c r="A56" s="23">
        <v>54</v>
      </c>
      <c r="B56" s="23" t="s">
        <v>53</v>
      </c>
      <c r="C56" s="24"/>
      <c r="D56" s="25"/>
      <c r="E56" s="25">
        <f t="shared" si="0"/>
        <v>0</v>
      </c>
      <c r="F56" s="23" t="s">
        <v>116</v>
      </c>
      <c r="I56" s="1"/>
    </row>
    <row r="57" spans="1:9" x14ac:dyDescent="0.25">
      <c r="A57" s="44">
        <v>55</v>
      </c>
      <c r="B57" s="44" t="s">
        <v>54</v>
      </c>
      <c r="C57" s="46"/>
      <c r="D57" s="45"/>
      <c r="E57" s="45">
        <f t="shared" si="0"/>
        <v>0</v>
      </c>
      <c r="F57" s="44" t="s">
        <v>116</v>
      </c>
      <c r="I57" s="1"/>
    </row>
    <row r="58" spans="1:9" x14ac:dyDescent="0.25">
      <c r="A58" s="23">
        <v>56</v>
      </c>
      <c r="B58" s="23" t="s">
        <v>55</v>
      </c>
      <c r="C58" s="24"/>
      <c r="D58" s="25"/>
      <c r="E58" s="25">
        <f t="shared" si="0"/>
        <v>0</v>
      </c>
      <c r="F58" s="23" t="s">
        <v>116</v>
      </c>
      <c r="I58" s="1"/>
    </row>
    <row r="59" spans="1:9" x14ac:dyDescent="0.25">
      <c r="A59" s="44">
        <v>57</v>
      </c>
      <c r="B59" s="44" t="s">
        <v>56</v>
      </c>
      <c r="C59" s="46"/>
      <c r="D59" s="45"/>
      <c r="E59" s="45">
        <f t="shared" si="0"/>
        <v>0</v>
      </c>
      <c r="F59" s="44" t="s">
        <v>116</v>
      </c>
      <c r="I59" s="1"/>
    </row>
    <row r="60" spans="1:9" x14ac:dyDescent="0.25">
      <c r="A60" s="23">
        <v>58</v>
      </c>
      <c r="B60" s="23" t="s">
        <v>133</v>
      </c>
      <c r="C60" s="23"/>
      <c r="D60" s="25"/>
      <c r="E60" s="25">
        <f t="shared" si="0"/>
        <v>0</v>
      </c>
      <c r="F60" s="23" t="s">
        <v>116</v>
      </c>
      <c r="I60" s="1"/>
    </row>
    <row r="61" spans="1:9" x14ac:dyDescent="0.25">
      <c r="A61" s="44">
        <v>59</v>
      </c>
      <c r="B61" s="44" t="s">
        <v>132</v>
      </c>
      <c r="C61" s="44"/>
      <c r="D61" s="45">
        <v>84.99</v>
      </c>
      <c r="E61" s="45">
        <f t="shared" si="0"/>
        <v>97.738499999999988</v>
      </c>
      <c r="F61" s="44" t="s">
        <v>116</v>
      </c>
      <c r="I61" s="1"/>
    </row>
    <row r="62" spans="1:9" x14ac:dyDescent="0.25">
      <c r="A62" s="23">
        <v>60</v>
      </c>
      <c r="B62" s="23" t="s">
        <v>134</v>
      </c>
      <c r="C62" s="23"/>
      <c r="D62" s="25"/>
      <c r="E62" s="25">
        <f t="shared" si="0"/>
        <v>0</v>
      </c>
      <c r="F62" s="23" t="s">
        <v>116</v>
      </c>
      <c r="I62" s="1"/>
    </row>
    <row r="63" spans="1:9" x14ac:dyDescent="0.25">
      <c r="A63" s="44">
        <v>61</v>
      </c>
      <c r="B63" s="44" t="s">
        <v>114</v>
      </c>
      <c r="C63" s="44"/>
      <c r="D63" s="45"/>
      <c r="E63" s="45">
        <f t="shared" si="0"/>
        <v>0</v>
      </c>
      <c r="F63" s="44" t="s">
        <v>116</v>
      </c>
      <c r="I63" s="1"/>
    </row>
    <row r="64" spans="1:9" x14ac:dyDescent="0.25">
      <c r="A64" s="23">
        <v>62</v>
      </c>
      <c r="B64" s="23" t="s">
        <v>138</v>
      </c>
      <c r="C64" s="23"/>
      <c r="D64" s="25"/>
      <c r="E64" s="25">
        <f t="shared" si="0"/>
        <v>0</v>
      </c>
      <c r="F64" s="23" t="s">
        <v>116</v>
      </c>
      <c r="I64" s="1"/>
    </row>
    <row r="65" spans="1:9" x14ac:dyDescent="0.25">
      <c r="A65" s="44">
        <v>63</v>
      </c>
      <c r="B65" s="44" t="s">
        <v>139</v>
      </c>
      <c r="C65" s="44"/>
      <c r="D65" s="45"/>
      <c r="E65" s="45">
        <f t="shared" si="0"/>
        <v>0</v>
      </c>
      <c r="F65" s="44" t="s">
        <v>116</v>
      </c>
      <c r="I65" s="1"/>
    </row>
    <row r="66" spans="1:9" x14ac:dyDescent="0.25">
      <c r="A66" s="23">
        <v>64</v>
      </c>
      <c r="B66" s="23" t="s">
        <v>140</v>
      </c>
      <c r="C66" s="23"/>
      <c r="D66" s="25"/>
      <c r="E66" s="25">
        <f t="shared" si="0"/>
        <v>0</v>
      </c>
      <c r="F66" s="23" t="s">
        <v>116</v>
      </c>
      <c r="I66" s="1"/>
    </row>
    <row r="67" spans="1:9" x14ac:dyDescent="0.25">
      <c r="A67" s="44">
        <v>65</v>
      </c>
      <c r="B67" s="44" t="s">
        <v>141</v>
      </c>
      <c r="C67" s="44"/>
      <c r="D67" s="45"/>
      <c r="E67" s="45">
        <f t="shared" si="0"/>
        <v>0</v>
      </c>
      <c r="F67" s="44" t="s">
        <v>116</v>
      </c>
      <c r="I67" s="1"/>
    </row>
    <row r="68" spans="1:9" x14ac:dyDescent="0.25">
      <c r="A68" s="23">
        <v>66</v>
      </c>
      <c r="B68" s="23" t="s">
        <v>135</v>
      </c>
      <c r="C68" s="23"/>
      <c r="D68" s="25"/>
      <c r="E68" s="25">
        <f t="shared" ref="E68:E131" si="1">D68*0.15+D68</f>
        <v>0</v>
      </c>
      <c r="F68" s="23" t="s">
        <v>116</v>
      </c>
      <c r="I68" s="1"/>
    </row>
    <row r="69" spans="1:9" x14ac:dyDescent="0.25">
      <c r="A69" s="44">
        <v>67</v>
      </c>
      <c r="B69" s="44" t="s">
        <v>161</v>
      </c>
      <c r="C69" s="44"/>
      <c r="D69" s="45"/>
      <c r="E69" s="45">
        <f t="shared" si="1"/>
        <v>0</v>
      </c>
      <c r="F69" s="44" t="s">
        <v>116</v>
      </c>
      <c r="I69" s="1"/>
    </row>
    <row r="70" spans="1:9" x14ac:dyDescent="0.25">
      <c r="A70" s="23">
        <v>68</v>
      </c>
      <c r="B70" s="23" t="s">
        <v>136</v>
      </c>
      <c r="C70" s="23"/>
      <c r="D70" s="25"/>
      <c r="E70" s="25">
        <f t="shared" si="1"/>
        <v>0</v>
      </c>
      <c r="F70" s="23" t="s">
        <v>116</v>
      </c>
      <c r="I70" s="1"/>
    </row>
    <row r="71" spans="1:9" x14ac:dyDescent="0.25">
      <c r="A71" s="44">
        <v>69</v>
      </c>
      <c r="B71" s="44" t="s">
        <v>137</v>
      </c>
      <c r="C71" s="44"/>
      <c r="D71" s="45"/>
      <c r="E71" s="45">
        <f t="shared" si="1"/>
        <v>0</v>
      </c>
      <c r="F71" s="44" t="s">
        <v>116</v>
      </c>
      <c r="I71" s="1"/>
    </row>
    <row r="72" spans="1:9" x14ac:dyDescent="0.25">
      <c r="A72" s="23">
        <v>70</v>
      </c>
      <c r="B72" s="23" t="s">
        <v>143</v>
      </c>
      <c r="C72" s="23"/>
      <c r="D72" s="25"/>
      <c r="E72" s="25">
        <f t="shared" si="1"/>
        <v>0</v>
      </c>
      <c r="F72" s="23" t="s">
        <v>116</v>
      </c>
      <c r="I72" s="1"/>
    </row>
    <row r="73" spans="1:9" x14ac:dyDescent="0.25">
      <c r="A73" s="44">
        <v>71</v>
      </c>
      <c r="B73" s="44" t="s">
        <v>142</v>
      </c>
      <c r="C73" s="44"/>
      <c r="D73" s="45"/>
      <c r="E73" s="45">
        <f t="shared" si="1"/>
        <v>0</v>
      </c>
      <c r="F73" s="44" t="s">
        <v>116</v>
      </c>
      <c r="I73" s="1"/>
    </row>
    <row r="74" spans="1:9" x14ac:dyDescent="0.25">
      <c r="A74" s="23">
        <v>72</v>
      </c>
      <c r="B74" s="23" t="s">
        <v>144</v>
      </c>
      <c r="C74" s="23"/>
      <c r="D74" s="25">
        <v>191.92</v>
      </c>
      <c r="E74" s="25">
        <f t="shared" si="1"/>
        <v>220.70799999999997</v>
      </c>
      <c r="F74" s="23" t="s">
        <v>116</v>
      </c>
    </row>
    <row r="75" spans="1:9" x14ac:dyDescent="0.25">
      <c r="A75" s="44">
        <v>73</v>
      </c>
      <c r="B75" s="44" t="s">
        <v>145</v>
      </c>
      <c r="C75" s="44"/>
      <c r="D75" s="45"/>
      <c r="E75" s="45">
        <f t="shared" si="1"/>
        <v>0</v>
      </c>
      <c r="F75" s="44" t="s">
        <v>116</v>
      </c>
    </row>
    <row r="76" spans="1:9" x14ac:dyDescent="0.25">
      <c r="A76" s="23">
        <v>74</v>
      </c>
      <c r="B76" s="23" t="s">
        <v>146</v>
      </c>
      <c r="C76" s="23"/>
      <c r="D76" s="25"/>
      <c r="E76" s="25">
        <f t="shared" si="1"/>
        <v>0</v>
      </c>
      <c r="F76" s="23" t="s">
        <v>116</v>
      </c>
    </row>
    <row r="77" spans="1:9" x14ac:dyDescent="0.25">
      <c r="A77" s="44">
        <v>75</v>
      </c>
      <c r="B77" s="44" t="s">
        <v>162</v>
      </c>
      <c r="C77" s="44"/>
      <c r="D77" s="45"/>
      <c r="E77" s="45">
        <f t="shared" si="1"/>
        <v>0</v>
      </c>
      <c r="F77" s="44" t="s">
        <v>116</v>
      </c>
    </row>
    <row r="78" spans="1:9" x14ac:dyDescent="0.25">
      <c r="A78" s="23">
        <v>76</v>
      </c>
      <c r="B78" s="23" t="s">
        <v>147</v>
      </c>
      <c r="C78" s="23"/>
      <c r="D78" s="25"/>
      <c r="E78" s="25">
        <f t="shared" si="1"/>
        <v>0</v>
      </c>
      <c r="F78" s="23" t="s">
        <v>116</v>
      </c>
    </row>
    <row r="79" spans="1:9" x14ac:dyDescent="0.25">
      <c r="A79" s="44">
        <v>77</v>
      </c>
      <c r="B79" s="44" t="s">
        <v>148</v>
      </c>
      <c r="C79" s="44"/>
      <c r="D79" s="45"/>
      <c r="E79" s="45">
        <f t="shared" si="1"/>
        <v>0</v>
      </c>
      <c r="F79" s="44" t="s">
        <v>116</v>
      </c>
    </row>
    <row r="80" spans="1:9" x14ac:dyDescent="0.25">
      <c r="A80" s="23">
        <v>78</v>
      </c>
      <c r="B80" s="23" t="s">
        <v>149</v>
      </c>
      <c r="C80" s="23"/>
      <c r="D80" s="25"/>
      <c r="E80" s="25">
        <f t="shared" si="1"/>
        <v>0</v>
      </c>
      <c r="F80" s="23" t="s">
        <v>116</v>
      </c>
    </row>
    <row r="81" spans="1:6" x14ac:dyDescent="0.25">
      <c r="A81" s="44">
        <v>79</v>
      </c>
      <c r="B81" s="44" t="s">
        <v>150</v>
      </c>
      <c r="C81" s="44"/>
      <c r="D81" s="45"/>
      <c r="E81" s="45">
        <f t="shared" si="1"/>
        <v>0</v>
      </c>
      <c r="F81" s="44" t="s">
        <v>116</v>
      </c>
    </row>
    <row r="82" spans="1:6" x14ac:dyDescent="0.25">
      <c r="A82" s="23">
        <v>80</v>
      </c>
      <c r="B82" s="23" t="s">
        <v>151</v>
      </c>
      <c r="C82" s="23"/>
      <c r="D82" s="25">
        <v>245.93</v>
      </c>
      <c r="E82" s="25">
        <f t="shared" si="1"/>
        <v>282.81950000000001</v>
      </c>
      <c r="F82" s="23" t="s">
        <v>116</v>
      </c>
    </row>
    <row r="83" spans="1:6" x14ac:dyDescent="0.25">
      <c r="A83" s="44">
        <v>81</v>
      </c>
      <c r="B83" s="44" t="s">
        <v>152</v>
      </c>
      <c r="C83" s="44"/>
      <c r="D83" s="45"/>
      <c r="E83" s="45">
        <f t="shared" si="1"/>
        <v>0</v>
      </c>
      <c r="F83" s="44" t="s">
        <v>116</v>
      </c>
    </row>
    <row r="84" spans="1:6" x14ac:dyDescent="0.25">
      <c r="A84" s="23">
        <v>82</v>
      </c>
      <c r="B84" s="23" t="s">
        <v>153</v>
      </c>
      <c r="C84" s="23"/>
      <c r="D84" s="25"/>
      <c r="E84" s="25">
        <f t="shared" si="1"/>
        <v>0</v>
      </c>
      <c r="F84" s="23" t="s">
        <v>116</v>
      </c>
    </row>
    <row r="85" spans="1:6" x14ac:dyDescent="0.25">
      <c r="A85" s="44">
        <v>83</v>
      </c>
      <c r="B85" s="44" t="s">
        <v>163</v>
      </c>
      <c r="C85" s="44"/>
      <c r="D85" s="45"/>
      <c r="E85" s="45">
        <f t="shared" si="1"/>
        <v>0</v>
      </c>
      <c r="F85" s="44" t="s">
        <v>116</v>
      </c>
    </row>
    <row r="86" spans="1:6" x14ac:dyDescent="0.25">
      <c r="A86" s="23">
        <v>84</v>
      </c>
      <c r="B86" s="23" t="s">
        <v>154</v>
      </c>
      <c r="C86" s="23"/>
      <c r="D86" s="25"/>
      <c r="E86" s="25">
        <f t="shared" si="1"/>
        <v>0</v>
      </c>
      <c r="F86" s="23" t="s">
        <v>116</v>
      </c>
    </row>
    <row r="87" spans="1:6" x14ac:dyDescent="0.25">
      <c r="A87" s="44">
        <v>85</v>
      </c>
      <c r="B87" s="44" t="s">
        <v>155</v>
      </c>
      <c r="C87" s="44"/>
      <c r="D87" s="45"/>
      <c r="E87" s="45">
        <f t="shared" si="1"/>
        <v>0</v>
      </c>
      <c r="F87" s="44" t="s">
        <v>116</v>
      </c>
    </row>
    <row r="88" spans="1:6" x14ac:dyDescent="0.25">
      <c r="A88" s="23">
        <v>86</v>
      </c>
      <c r="B88" s="23" t="s">
        <v>156</v>
      </c>
      <c r="C88" s="23"/>
      <c r="D88" s="25"/>
      <c r="E88" s="25">
        <f t="shared" si="1"/>
        <v>0</v>
      </c>
      <c r="F88" s="23" t="s">
        <v>116</v>
      </c>
    </row>
    <row r="89" spans="1:6" x14ac:dyDescent="0.25">
      <c r="A89" s="44">
        <v>87</v>
      </c>
      <c r="B89" s="44" t="s">
        <v>157</v>
      </c>
      <c r="C89" s="44"/>
      <c r="D89" s="45"/>
      <c r="E89" s="45">
        <f t="shared" si="1"/>
        <v>0</v>
      </c>
      <c r="F89" s="44" t="s">
        <v>116</v>
      </c>
    </row>
    <row r="90" spans="1:6" x14ac:dyDescent="0.25">
      <c r="A90" s="23">
        <v>88</v>
      </c>
      <c r="B90" s="23" t="s">
        <v>158</v>
      </c>
      <c r="C90" s="23"/>
      <c r="D90" s="25">
        <v>325.69</v>
      </c>
      <c r="E90" s="25">
        <f t="shared" si="1"/>
        <v>374.54349999999999</v>
      </c>
      <c r="F90" s="23" t="s">
        <v>116</v>
      </c>
    </row>
    <row r="91" spans="1:6" x14ac:dyDescent="0.25">
      <c r="A91" s="44">
        <v>89</v>
      </c>
      <c r="B91" s="44" t="s">
        <v>159</v>
      </c>
      <c r="C91" s="44"/>
      <c r="D91" s="45"/>
      <c r="E91" s="45">
        <f t="shared" si="1"/>
        <v>0</v>
      </c>
      <c r="F91" s="44" t="s">
        <v>116</v>
      </c>
    </row>
    <row r="92" spans="1:6" x14ac:dyDescent="0.25">
      <c r="A92" s="23">
        <v>90</v>
      </c>
      <c r="B92" s="23" t="s">
        <v>160</v>
      </c>
      <c r="C92" s="23"/>
      <c r="D92" s="25">
        <v>1546</v>
      </c>
      <c r="E92" s="25">
        <f t="shared" si="1"/>
        <v>1777.9</v>
      </c>
      <c r="F92" s="23" t="s">
        <v>116</v>
      </c>
    </row>
    <row r="93" spans="1:6" x14ac:dyDescent="0.25">
      <c r="A93" s="44">
        <v>91</v>
      </c>
      <c r="B93" s="44" t="s">
        <v>164</v>
      </c>
      <c r="C93" s="44"/>
      <c r="D93" s="45"/>
      <c r="E93" s="45">
        <f t="shared" si="1"/>
        <v>0</v>
      </c>
      <c r="F93" s="44" t="s">
        <v>116</v>
      </c>
    </row>
    <row r="94" spans="1:6" x14ac:dyDescent="0.25">
      <c r="A94" s="23">
        <v>92</v>
      </c>
      <c r="B94" s="23" t="s">
        <v>165</v>
      </c>
      <c r="C94" s="23"/>
      <c r="D94" s="25"/>
      <c r="E94" s="25">
        <f t="shared" si="1"/>
        <v>0</v>
      </c>
      <c r="F94" s="23" t="s">
        <v>116</v>
      </c>
    </row>
    <row r="95" spans="1:6" x14ac:dyDescent="0.25">
      <c r="A95" s="44">
        <v>93</v>
      </c>
      <c r="B95" s="44" t="s">
        <v>166</v>
      </c>
      <c r="C95" s="44"/>
      <c r="D95" s="45"/>
      <c r="E95" s="45">
        <f t="shared" si="1"/>
        <v>0</v>
      </c>
      <c r="F95" s="44" t="s">
        <v>116</v>
      </c>
    </row>
    <row r="96" spans="1:6" x14ac:dyDescent="0.25">
      <c r="A96" s="23">
        <v>94</v>
      </c>
      <c r="B96" s="23" t="s">
        <v>167</v>
      </c>
      <c r="C96" s="23"/>
      <c r="D96" s="25"/>
      <c r="E96" s="25">
        <f t="shared" si="1"/>
        <v>0</v>
      </c>
      <c r="F96" s="23" t="s">
        <v>116</v>
      </c>
    </row>
    <row r="97" spans="1:6" x14ac:dyDescent="0.25">
      <c r="A97" s="44">
        <v>95</v>
      </c>
      <c r="B97" s="44" t="s">
        <v>168</v>
      </c>
      <c r="C97" s="44"/>
      <c r="D97" s="45"/>
      <c r="E97" s="45">
        <f t="shared" si="1"/>
        <v>0</v>
      </c>
      <c r="F97" s="44" t="s">
        <v>116</v>
      </c>
    </row>
    <row r="98" spans="1:6" x14ac:dyDescent="0.25">
      <c r="A98" s="23">
        <v>96</v>
      </c>
      <c r="B98" s="23" t="s">
        <v>169</v>
      </c>
      <c r="C98" s="23"/>
      <c r="D98" s="25"/>
      <c r="E98" s="25">
        <f t="shared" si="1"/>
        <v>0</v>
      </c>
      <c r="F98" s="23" t="s">
        <v>116</v>
      </c>
    </row>
    <row r="99" spans="1:6" x14ac:dyDescent="0.25">
      <c r="A99" s="44">
        <v>97</v>
      </c>
      <c r="B99" s="44" t="s">
        <v>170</v>
      </c>
      <c r="C99" s="44"/>
      <c r="D99" s="45">
        <v>673.15</v>
      </c>
      <c r="E99" s="45">
        <f t="shared" si="1"/>
        <v>774.12249999999995</v>
      </c>
      <c r="F99" s="44" t="s">
        <v>116</v>
      </c>
    </row>
    <row r="100" spans="1:6" x14ac:dyDescent="0.25">
      <c r="A100" s="23">
        <v>98</v>
      </c>
      <c r="B100" s="23" t="s">
        <v>171</v>
      </c>
      <c r="C100" s="23"/>
      <c r="D100" s="25"/>
      <c r="E100" s="25">
        <f t="shared" si="1"/>
        <v>0</v>
      </c>
      <c r="F100" s="23" t="s">
        <v>116</v>
      </c>
    </row>
    <row r="101" spans="1:6" x14ac:dyDescent="0.25">
      <c r="A101" s="44">
        <v>99</v>
      </c>
      <c r="B101" s="44" t="s">
        <v>123</v>
      </c>
      <c r="C101" s="44"/>
      <c r="D101" s="45"/>
      <c r="E101" s="45">
        <f t="shared" si="1"/>
        <v>0</v>
      </c>
      <c r="F101" s="44" t="s">
        <v>116</v>
      </c>
    </row>
    <row r="102" spans="1:6" x14ac:dyDescent="0.25">
      <c r="A102" s="23">
        <v>100</v>
      </c>
      <c r="B102" s="23" t="s">
        <v>127</v>
      </c>
      <c r="C102" s="23"/>
      <c r="D102" s="25"/>
      <c r="E102" s="25">
        <f t="shared" si="1"/>
        <v>0</v>
      </c>
      <c r="F102" s="23" t="s">
        <v>116</v>
      </c>
    </row>
    <row r="103" spans="1:6" x14ac:dyDescent="0.25">
      <c r="A103" s="44">
        <v>101</v>
      </c>
      <c r="B103" s="44" t="s">
        <v>122</v>
      </c>
      <c r="C103" s="44"/>
      <c r="D103" s="45"/>
      <c r="E103" s="45">
        <f t="shared" si="1"/>
        <v>0</v>
      </c>
      <c r="F103" s="44" t="s">
        <v>116</v>
      </c>
    </row>
    <row r="104" spans="1:6" x14ac:dyDescent="0.25">
      <c r="A104" s="23">
        <v>102</v>
      </c>
      <c r="B104" s="23" t="s">
        <v>128</v>
      </c>
      <c r="C104" s="23"/>
      <c r="D104" s="25"/>
      <c r="E104" s="25">
        <f t="shared" si="1"/>
        <v>0</v>
      </c>
      <c r="F104" s="23" t="s">
        <v>116</v>
      </c>
    </row>
    <row r="105" spans="1:6" x14ac:dyDescent="0.25">
      <c r="A105" s="44">
        <v>103</v>
      </c>
      <c r="B105" s="44" t="s">
        <v>124</v>
      </c>
      <c r="C105" s="44"/>
      <c r="D105" s="45"/>
      <c r="E105" s="45">
        <f t="shared" si="1"/>
        <v>0</v>
      </c>
      <c r="F105" s="44" t="s">
        <v>116</v>
      </c>
    </row>
    <row r="106" spans="1:6" x14ac:dyDescent="0.25">
      <c r="A106" s="23">
        <v>104</v>
      </c>
      <c r="B106" s="23" t="s">
        <v>129</v>
      </c>
      <c r="C106" s="23"/>
      <c r="D106" s="25"/>
      <c r="E106" s="25">
        <f t="shared" si="1"/>
        <v>0</v>
      </c>
      <c r="F106" s="23" t="s">
        <v>116</v>
      </c>
    </row>
    <row r="107" spans="1:6" x14ac:dyDescent="0.25">
      <c r="A107" s="44">
        <v>105</v>
      </c>
      <c r="B107" s="44" t="s">
        <v>125</v>
      </c>
      <c r="C107" s="44"/>
      <c r="D107" s="45"/>
      <c r="E107" s="45">
        <f t="shared" si="1"/>
        <v>0</v>
      </c>
      <c r="F107" s="44" t="s">
        <v>116</v>
      </c>
    </row>
    <row r="108" spans="1:6" x14ac:dyDescent="0.25">
      <c r="A108" s="23">
        <v>106</v>
      </c>
      <c r="B108" s="23" t="s">
        <v>130</v>
      </c>
      <c r="C108" s="23"/>
      <c r="D108" s="25"/>
      <c r="E108" s="25">
        <f t="shared" si="1"/>
        <v>0</v>
      </c>
      <c r="F108" s="23" t="s">
        <v>116</v>
      </c>
    </row>
    <row r="109" spans="1:6" x14ac:dyDescent="0.25">
      <c r="A109" s="44">
        <v>107</v>
      </c>
      <c r="B109" s="44" t="s">
        <v>126</v>
      </c>
      <c r="C109" s="44"/>
      <c r="D109" s="45"/>
      <c r="E109" s="45">
        <f t="shared" si="1"/>
        <v>0</v>
      </c>
      <c r="F109" s="44" t="s">
        <v>116</v>
      </c>
    </row>
    <row r="110" spans="1:6" x14ac:dyDescent="0.25">
      <c r="A110" s="23">
        <v>108</v>
      </c>
      <c r="B110" s="23" t="s">
        <v>131</v>
      </c>
      <c r="C110" s="23"/>
      <c r="D110" s="25"/>
      <c r="E110" s="25">
        <f t="shared" si="1"/>
        <v>0</v>
      </c>
      <c r="F110" s="23" t="s">
        <v>116</v>
      </c>
    </row>
    <row r="111" spans="1:6" x14ac:dyDescent="0.25">
      <c r="A111" s="44">
        <v>109</v>
      </c>
      <c r="B111" s="44" t="s">
        <v>117</v>
      </c>
      <c r="C111" s="44"/>
      <c r="D111" s="45"/>
      <c r="E111" s="45">
        <f t="shared" si="1"/>
        <v>0</v>
      </c>
      <c r="F111" s="44" t="s">
        <v>116</v>
      </c>
    </row>
    <row r="112" spans="1:6" x14ac:dyDescent="0.25">
      <c r="A112" s="23">
        <v>110</v>
      </c>
      <c r="B112" s="23" t="s">
        <v>118</v>
      </c>
      <c r="C112" s="23"/>
      <c r="D112" s="25"/>
      <c r="E112" s="25">
        <f t="shared" si="1"/>
        <v>0</v>
      </c>
      <c r="F112" s="23" t="s">
        <v>116</v>
      </c>
    </row>
    <row r="113" spans="1:6" x14ac:dyDescent="0.25">
      <c r="A113" s="44">
        <v>111</v>
      </c>
      <c r="B113" s="44" t="s">
        <v>119</v>
      </c>
      <c r="C113" s="44"/>
      <c r="D113" s="45"/>
      <c r="E113" s="45">
        <f t="shared" si="1"/>
        <v>0</v>
      </c>
      <c r="F113" s="44" t="s">
        <v>116</v>
      </c>
    </row>
    <row r="114" spans="1:6" x14ac:dyDescent="0.25">
      <c r="A114" s="23">
        <v>112</v>
      </c>
      <c r="B114" s="23" t="s">
        <v>120</v>
      </c>
      <c r="C114" s="23"/>
      <c r="D114" s="25"/>
      <c r="E114" s="25">
        <f t="shared" si="1"/>
        <v>0</v>
      </c>
      <c r="F114" s="23" t="s">
        <v>116</v>
      </c>
    </row>
    <row r="115" spans="1:6" x14ac:dyDescent="0.25">
      <c r="A115" s="44">
        <v>113</v>
      </c>
      <c r="B115" s="44" t="s">
        <v>121</v>
      </c>
      <c r="C115" s="44"/>
      <c r="D115" s="45"/>
      <c r="E115" s="45">
        <f t="shared" si="1"/>
        <v>0</v>
      </c>
      <c r="F115" s="44" t="s">
        <v>116</v>
      </c>
    </row>
    <row r="116" spans="1:6" x14ac:dyDescent="0.25">
      <c r="A116" s="23">
        <f>A115+1</f>
        <v>114</v>
      </c>
      <c r="B116" s="23" t="s">
        <v>77</v>
      </c>
      <c r="C116" s="24"/>
      <c r="D116" s="25"/>
      <c r="E116" s="25">
        <f t="shared" si="1"/>
        <v>0</v>
      </c>
      <c r="F116" s="23" t="s">
        <v>116</v>
      </c>
    </row>
    <row r="117" spans="1:6" x14ac:dyDescent="0.25">
      <c r="A117" s="44">
        <f t="shared" ref="A117:A180" si="2">A116+1</f>
        <v>115</v>
      </c>
      <c r="B117" s="44" t="s">
        <v>78</v>
      </c>
      <c r="C117" s="46"/>
      <c r="D117" s="45"/>
      <c r="E117" s="45">
        <f t="shared" si="1"/>
        <v>0</v>
      </c>
      <c r="F117" s="44" t="s">
        <v>116</v>
      </c>
    </row>
    <row r="118" spans="1:6" x14ac:dyDescent="0.25">
      <c r="A118" s="23">
        <f t="shared" si="2"/>
        <v>116</v>
      </c>
      <c r="B118" s="23" t="s">
        <v>79</v>
      </c>
      <c r="C118" s="24"/>
      <c r="D118" s="25">
        <v>546</v>
      </c>
      <c r="E118" s="25">
        <f t="shared" si="1"/>
        <v>627.9</v>
      </c>
      <c r="F118" s="23" t="s">
        <v>116</v>
      </c>
    </row>
    <row r="119" spans="1:6" x14ac:dyDescent="0.25">
      <c r="A119" s="44">
        <f t="shared" si="2"/>
        <v>117</v>
      </c>
      <c r="B119" s="44" t="s">
        <v>80</v>
      </c>
      <c r="C119" s="46"/>
      <c r="D119" s="45">
        <v>546</v>
      </c>
      <c r="E119" s="45">
        <f t="shared" si="1"/>
        <v>627.9</v>
      </c>
      <c r="F119" s="44" t="s">
        <v>116</v>
      </c>
    </row>
    <row r="120" spans="1:6" x14ac:dyDescent="0.25">
      <c r="A120" s="23">
        <f t="shared" si="2"/>
        <v>118</v>
      </c>
      <c r="B120" s="23" t="s">
        <v>81</v>
      </c>
      <c r="C120" s="24"/>
      <c r="D120" s="25">
        <v>835.25</v>
      </c>
      <c r="E120" s="25">
        <f t="shared" si="1"/>
        <v>960.53750000000002</v>
      </c>
      <c r="F120" s="23" t="s">
        <v>116</v>
      </c>
    </row>
    <row r="121" spans="1:6" x14ac:dyDescent="0.25">
      <c r="A121" s="44">
        <f t="shared" si="2"/>
        <v>119</v>
      </c>
      <c r="B121" s="44" t="s">
        <v>82</v>
      </c>
      <c r="C121" s="46"/>
      <c r="D121" s="45">
        <v>798</v>
      </c>
      <c r="E121" s="45">
        <f t="shared" si="1"/>
        <v>917.7</v>
      </c>
      <c r="F121" s="44" t="s">
        <v>116</v>
      </c>
    </row>
    <row r="122" spans="1:6" x14ac:dyDescent="0.25">
      <c r="A122" s="23">
        <f t="shared" si="2"/>
        <v>120</v>
      </c>
      <c r="B122" s="23" t="s">
        <v>83</v>
      </c>
      <c r="C122" s="24"/>
      <c r="D122" s="25">
        <v>1245</v>
      </c>
      <c r="E122" s="25">
        <f t="shared" si="1"/>
        <v>1431.75</v>
      </c>
      <c r="F122" s="23" t="s">
        <v>116</v>
      </c>
    </row>
    <row r="123" spans="1:6" x14ac:dyDescent="0.25">
      <c r="A123" s="44">
        <f t="shared" si="2"/>
        <v>121</v>
      </c>
      <c r="B123" s="44" t="s">
        <v>84</v>
      </c>
      <c r="C123" s="46"/>
      <c r="D123" s="45">
        <v>1124</v>
      </c>
      <c r="E123" s="45">
        <f t="shared" si="1"/>
        <v>1292.5999999999999</v>
      </c>
      <c r="F123" s="44" t="s">
        <v>116</v>
      </c>
    </row>
    <row r="124" spans="1:6" x14ac:dyDescent="0.25">
      <c r="A124" s="23">
        <f t="shared" si="2"/>
        <v>122</v>
      </c>
      <c r="B124" s="23" t="s">
        <v>85</v>
      </c>
      <c r="C124" s="24"/>
      <c r="D124" s="25">
        <v>1687</v>
      </c>
      <c r="E124" s="25">
        <f t="shared" si="1"/>
        <v>1940.05</v>
      </c>
      <c r="F124" s="23" t="s">
        <v>116</v>
      </c>
    </row>
    <row r="125" spans="1:6" x14ac:dyDescent="0.25">
      <c r="A125" s="44">
        <f t="shared" si="2"/>
        <v>123</v>
      </c>
      <c r="B125" s="44" t="s">
        <v>67</v>
      </c>
      <c r="C125" s="46"/>
      <c r="D125" s="45">
        <v>2</v>
      </c>
      <c r="E125" s="45">
        <f t="shared" si="1"/>
        <v>2.2999999999999998</v>
      </c>
      <c r="F125" s="44" t="s">
        <v>107</v>
      </c>
    </row>
    <row r="126" spans="1:6" x14ac:dyDescent="0.25">
      <c r="A126" s="23">
        <f t="shared" si="2"/>
        <v>124</v>
      </c>
      <c r="B126" s="23" t="s">
        <v>68</v>
      </c>
      <c r="C126" s="24"/>
      <c r="D126" s="25"/>
      <c r="E126" s="25">
        <f t="shared" si="1"/>
        <v>0</v>
      </c>
      <c r="F126" s="23" t="s">
        <v>107</v>
      </c>
    </row>
    <row r="127" spans="1:6" x14ac:dyDescent="0.25">
      <c r="A127" s="44">
        <f t="shared" si="2"/>
        <v>125</v>
      </c>
      <c r="B127" s="44" t="s">
        <v>69</v>
      </c>
      <c r="C127" s="46"/>
      <c r="D127" s="45">
        <v>4.18</v>
      </c>
      <c r="E127" s="45">
        <f t="shared" si="1"/>
        <v>4.8069999999999995</v>
      </c>
      <c r="F127" s="44" t="s">
        <v>107</v>
      </c>
    </row>
    <row r="128" spans="1:6" x14ac:dyDescent="0.25">
      <c r="A128" s="23">
        <f t="shared" si="2"/>
        <v>126</v>
      </c>
      <c r="B128" s="23" t="s">
        <v>70</v>
      </c>
      <c r="C128" s="24"/>
      <c r="D128" s="25"/>
      <c r="E128" s="25">
        <f t="shared" si="1"/>
        <v>0</v>
      </c>
      <c r="F128" s="23" t="s">
        <v>107</v>
      </c>
    </row>
    <row r="129" spans="1:6" x14ac:dyDescent="0.25">
      <c r="A129" s="44">
        <f t="shared" si="2"/>
        <v>127</v>
      </c>
      <c r="B129" s="44" t="s">
        <v>71</v>
      </c>
      <c r="C129" s="46"/>
      <c r="D129" s="45">
        <v>6.54</v>
      </c>
      <c r="E129" s="45">
        <f t="shared" si="1"/>
        <v>7.5209999999999999</v>
      </c>
      <c r="F129" s="44" t="s">
        <v>107</v>
      </c>
    </row>
    <row r="130" spans="1:6" x14ac:dyDescent="0.25">
      <c r="A130" s="23">
        <f t="shared" si="2"/>
        <v>128</v>
      </c>
      <c r="B130" s="23" t="s">
        <v>72</v>
      </c>
      <c r="C130" s="24"/>
      <c r="D130" s="25"/>
      <c r="E130" s="25">
        <f t="shared" si="1"/>
        <v>0</v>
      </c>
      <c r="F130" s="23" t="s">
        <v>107</v>
      </c>
    </row>
    <row r="131" spans="1:6" x14ac:dyDescent="0.25">
      <c r="A131" s="44">
        <f t="shared" si="2"/>
        <v>129</v>
      </c>
      <c r="B131" s="44" t="s">
        <v>73</v>
      </c>
      <c r="C131" s="46"/>
      <c r="D131" s="45">
        <v>14.7</v>
      </c>
      <c r="E131" s="45">
        <f t="shared" si="1"/>
        <v>16.904999999999998</v>
      </c>
      <c r="F131" s="44" t="s">
        <v>107</v>
      </c>
    </row>
    <row r="132" spans="1:6" x14ac:dyDescent="0.25">
      <c r="A132" s="23">
        <f t="shared" si="2"/>
        <v>130</v>
      </c>
      <c r="B132" s="23" t="s">
        <v>74</v>
      </c>
      <c r="C132" s="24"/>
      <c r="D132" s="25"/>
      <c r="E132" s="25">
        <f t="shared" ref="E132:E195" si="3">D132*0.15+D132</f>
        <v>0</v>
      </c>
      <c r="F132" s="23" t="s">
        <v>107</v>
      </c>
    </row>
    <row r="133" spans="1:6" x14ac:dyDescent="0.25">
      <c r="A133" s="44">
        <f t="shared" si="2"/>
        <v>131</v>
      </c>
      <c r="B133" s="44" t="s">
        <v>75</v>
      </c>
      <c r="C133" s="46"/>
      <c r="D133" s="45">
        <v>28.45</v>
      </c>
      <c r="E133" s="45">
        <f t="shared" si="3"/>
        <v>32.717500000000001</v>
      </c>
      <c r="F133" s="44" t="s">
        <v>107</v>
      </c>
    </row>
    <row r="134" spans="1:6" x14ac:dyDescent="0.25">
      <c r="A134" s="23">
        <f t="shared" si="2"/>
        <v>132</v>
      </c>
      <c r="B134" s="23" t="s">
        <v>76</v>
      </c>
      <c r="C134" s="24"/>
      <c r="D134" s="25"/>
      <c r="E134" s="25">
        <f t="shared" si="3"/>
        <v>0</v>
      </c>
      <c r="F134" s="23" t="s">
        <v>107</v>
      </c>
    </row>
    <row r="135" spans="1:6" x14ac:dyDescent="0.25">
      <c r="A135" s="44">
        <f t="shared" si="2"/>
        <v>133</v>
      </c>
      <c r="B135" s="44" t="s">
        <v>58</v>
      </c>
      <c r="C135" s="46"/>
      <c r="D135" s="45">
        <v>61.63</v>
      </c>
      <c r="E135" s="45">
        <f t="shared" si="3"/>
        <v>70.874499999999998</v>
      </c>
      <c r="F135" s="44" t="s">
        <v>116</v>
      </c>
    </row>
    <row r="136" spans="1:6" x14ac:dyDescent="0.25">
      <c r="A136" s="23">
        <f t="shared" si="2"/>
        <v>134</v>
      </c>
      <c r="B136" s="23" t="s">
        <v>62</v>
      </c>
      <c r="C136" s="24"/>
      <c r="D136" s="25">
        <v>62.24</v>
      </c>
      <c r="E136" s="25">
        <f t="shared" si="3"/>
        <v>71.576000000000008</v>
      </c>
      <c r="F136" s="23" t="s">
        <v>116</v>
      </c>
    </row>
    <row r="137" spans="1:6" x14ac:dyDescent="0.25">
      <c r="A137" s="44">
        <f t="shared" si="2"/>
        <v>135</v>
      </c>
      <c r="B137" s="44" t="s">
        <v>57</v>
      </c>
      <c r="C137" s="46"/>
      <c r="D137" s="45">
        <v>71.63</v>
      </c>
      <c r="E137" s="45">
        <f t="shared" si="3"/>
        <v>82.374499999999998</v>
      </c>
      <c r="F137" s="44" t="s">
        <v>116</v>
      </c>
    </row>
    <row r="138" spans="1:6" x14ac:dyDescent="0.25">
      <c r="A138" s="23">
        <f t="shared" si="2"/>
        <v>136</v>
      </c>
      <c r="B138" s="23" t="s">
        <v>63</v>
      </c>
      <c r="C138" s="24"/>
      <c r="D138" s="25">
        <v>72.239999999999995</v>
      </c>
      <c r="E138" s="25">
        <f t="shared" si="3"/>
        <v>83.075999999999993</v>
      </c>
      <c r="F138" s="23" t="s">
        <v>116</v>
      </c>
    </row>
    <row r="139" spans="1:6" x14ac:dyDescent="0.25">
      <c r="A139" s="44">
        <f t="shared" si="2"/>
        <v>137</v>
      </c>
      <c r="B139" s="44" t="s">
        <v>59</v>
      </c>
      <c r="C139" s="46"/>
      <c r="D139" s="45">
        <v>81.63</v>
      </c>
      <c r="E139" s="45">
        <f t="shared" si="3"/>
        <v>93.874499999999998</v>
      </c>
      <c r="F139" s="44" t="s">
        <v>116</v>
      </c>
    </row>
    <row r="140" spans="1:6" x14ac:dyDescent="0.25">
      <c r="A140" s="23">
        <f t="shared" si="2"/>
        <v>138</v>
      </c>
      <c r="B140" s="23" t="s">
        <v>64</v>
      </c>
      <c r="C140" s="24"/>
      <c r="D140" s="25">
        <v>82.24</v>
      </c>
      <c r="E140" s="25">
        <f t="shared" si="3"/>
        <v>94.575999999999993</v>
      </c>
      <c r="F140" s="23" t="s">
        <v>116</v>
      </c>
    </row>
    <row r="141" spans="1:6" x14ac:dyDescent="0.25">
      <c r="A141" s="44">
        <f t="shared" si="2"/>
        <v>139</v>
      </c>
      <c r="B141" s="44" t="s">
        <v>60</v>
      </c>
      <c r="C141" s="46"/>
      <c r="D141" s="45">
        <v>91.63</v>
      </c>
      <c r="E141" s="45">
        <f t="shared" si="3"/>
        <v>105.3745</v>
      </c>
      <c r="F141" s="44" t="s">
        <v>116</v>
      </c>
    </row>
    <row r="142" spans="1:6" x14ac:dyDescent="0.25">
      <c r="A142" s="23">
        <f t="shared" si="2"/>
        <v>140</v>
      </c>
      <c r="B142" s="23" t="s">
        <v>65</v>
      </c>
      <c r="C142" s="24"/>
      <c r="D142" s="25">
        <v>92.24</v>
      </c>
      <c r="E142" s="25">
        <f t="shared" si="3"/>
        <v>106.07599999999999</v>
      </c>
      <c r="F142" s="23" t="s">
        <v>116</v>
      </c>
    </row>
    <row r="143" spans="1:6" x14ac:dyDescent="0.25">
      <c r="A143" s="44">
        <f t="shared" si="2"/>
        <v>141</v>
      </c>
      <c r="B143" s="44" t="s">
        <v>61</v>
      </c>
      <c r="C143" s="46"/>
      <c r="D143" s="45">
        <v>101.63</v>
      </c>
      <c r="E143" s="45">
        <f t="shared" si="3"/>
        <v>116.8745</v>
      </c>
      <c r="F143" s="44" t="s">
        <v>116</v>
      </c>
    </row>
    <row r="144" spans="1:6" x14ac:dyDescent="0.25">
      <c r="A144" s="23">
        <f t="shared" si="2"/>
        <v>142</v>
      </c>
      <c r="B144" s="23" t="s">
        <v>66</v>
      </c>
      <c r="C144" s="24"/>
      <c r="D144" s="25">
        <v>102.24</v>
      </c>
      <c r="E144" s="25">
        <f t="shared" si="3"/>
        <v>117.57599999999999</v>
      </c>
      <c r="F144" s="23" t="s">
        <v>116</v>
      </c>
    </row>
    <row r="145" spans="1:6" x14ac:dyDescent="0.25">
      <c r="A145" s="44">
        <f t="shared" si="2"/>
        <v>143</v>
      </c>
      <c r="B145" s="44" t="s">
        <v>86</v>
      </c>
      <c r="C145" s="46"/>
      <c r="D145" s="45">
        <v>62.89</v>
      </c>
      <c r="E145" s="45">
        <f t="shared" si="3"/>
        <v>72.323499999999996</v>
      </c>
      <c r="F145" s="44" t="s">
        <v>116</v>
      </c>
    </row>
    <row r="146" spans="1:6" x14ac:dyDescent="0.25">
      <c r="A146" s="23">
        <f t="shared" si="2"/>
        <v>144</v>
      </c>
      <c r="B146" s="23" t="s">
        <v>87</v>
      </c>
      <c r="C146" s="24"/>
      <c r="D146" s="25">
        <v>62.89</v>
      </c>
      <c r="E146" s="25">
        <f t="shared" si="3"/>
        <v>72.323499999999996</v>
      </c>
      <c r="F146" s="23" t="s">
        <v>116</v>
      </c>
    </row>
    <row r="147" spans="1:6" x14ac:dyDescent="0.25">
      <c r="A147" s="44">
        <f t="shared" si="2"/>
        <v>145</v>
      </c>
      <c r="B147" s="44" t="s">
        <v>88</v>
      </c>
      <c r="C147" s="46"/>
      <c r="D147" s="45">
        <v>54.12</v>
      </c>
      <c r="E147" s="45">
        <f t="shared" si="3"/>
        <v>62.238</v>
      </c>
      <c r="F147" s="44" t="s">
        <v>116</v>
      </c>
    </row>
    <row r="148" spans="1:6" x14ac:dyDescent="0.25">
      <c r="A148" s="23">
        <f t="shared" si="2"/>
        <v>146</v>
      </c>
      <c r="B148" s="23" t="s">
        <v>89</v>
      </c>
      <c r="C148" s="23"/>
      <c r="D148" s="25">
        <v>31.05</v>
      </c>
      <c r="E148" s="25">
        <f t="shared" si="3"/>
        <v>35.707500000000003</v>
      </c>
      <c r="F148" s="23" t="s">
        <v>116</v>
      </c>
    </row>
    <row r="149" spans="1:6" x14ac:dyDescent="0.25">
      <c r="A149" s="44">
        <f t="shared" si="2"/>
        <v>147</v>
      </c>
      <c r="B149" s="44" t="s">
        <v>90</v>
      </c>
      <c r="C149" s="44"/>
      <c r="D149" s="45">
        <v>56.28</v>
      </c>
      <c r="E149" s="45">
        <f t="shared" si="3"/>
        <v>64.722000000000008</v>
      </c>
      <c r="F149" s="44" t="s">
        <v>116</v>
      </c>
    </row>
    <row r="150" spans="1:6" x14ac:dyDescent="0.25">
      <c r="A150" s="23">
        <f t="shared" si="2"/>
        <v>148</v>
      </c>
      <c r="B150" s="23" t="s">
        <v>91</v>
      </c>
      <c r="C150" s="23"/>
      <c r="D150" s="25">
        <v>0.12</v>
      </c>
      <c r="E150" s="25">
        <f t="shared" si="3"/>
        <v>0.13799999999999998</v>
      </c>
      <c r="F150" s="23" t="s">
        <v>180</v>
      </c>
    </row>
    <row r="151" spans="1:6" x14ac:dyDescent="0.25">
      <c r="A151" s="44">
        <f t="shared" si="2"/>
        <v>149</v>
      </c>
      <c r="B151" s="44" t="s">
        <v>178</v>
      </c>
      <c r="C151" s="44"/>
      <c r="D151" s="45">
        <v>1235</v>
      </c>
      <c r="E151" s="45">
        <f t="shared" si="3"/>
        <v>1420.25</v>
      </c>
      <c r="F151" s="44" t="s">
        <v>116</v>
      </c>
    </row>
    <row r="152" spans="1:6" x14ac:dyDescent="0.25">
      <c r="A152" s="23">
        <f t="shared" si="2"/>
        <v>150</v>
      </c>
      <c r="B152" s="23" t="s">
        <v>179</v>
      </c>
      <c r="C152" s="23"/>
      <c r="D152" s="25">
        <v>3200</v>
      </c>
      <c r="E152" s="25">
        <f t="shared" si="3"/>
        <v>3680</v>
      </c>
      <c r="F152" s="23" t="s">
        <v>116</v>
      </c>
    </row>
    <row r="153" spans="1:6" x14ac:dyDescent="0.25">
      <c r="A153" s="44">
        <f t="shared" si="2"/>
        <v>151</v>
      </c>
      <c r="B153" s="44" t="s">
        <v>104</v>
      </c>
      <c r="C153" s="46"/>
      <c r="D153" s="45">
        <v>1.39</v>
      </c>
      <c r="E153" s="45">
        <f t="shared" si="3"/>
        <v>1.5984999999999998</v>
      </c>
      <c r="F153" s="44" t="s">
        <v>107</v>
      </c>
    </row>
    <row r="154" spans="1:6" x14ac:dyDescent="0.25">
      <c r="A154" s="23">
        <f t="shared" si="2"/>
        <v>152</v>
      </c>
      <c r="B154" s="23" t="s">
        <v>105</v>
      </c>
      <c r="C154" s="24"/>
      <c r="D154" s="25">
        <v>3.34</v>
      </c>
      <c r="E154" s="25">
        <f t="shared" si="3"/>
        <v>3.8409999999999997</v>
      </c>
      <c r="F154" s="23" t="s">
        <v>107</v>
      </c>
    </row>
    <row r="155" spans="1:6" x14ac:dyDescent="0.25">
      <c r="A155" s="44">
        <f t="shared" si="2"/>
        <v>153</v>
      </c>
      <c r="B155" s="44" t="s">
        <v>109</v>
      </c>
      <c r="C155" s="44"/>
      <c r="D155" s="45">
        <v>0.03</v>
      </c>
      <c r="E155" s="45">
        <f t="shared" si="3"/>
        <v>3.4499999999999996E-2</v>
      </c>
      <c r="F155" s="44" t="s">
        <v>107</v>
      </c>
    </row>
    <row r="156" spans="1:6" x14ac:dyDescent="0.25">
      <c r="A156" s="23">
        <f t="shared" si="2"/>
        <v>154</v>
      </c>
      <c r="B156" s="23" t="s">
        <v>110</v>
      </c>
      <c r="C156" s="23"/>
      <c r="D156" s="25">
        <v>9.8699999999999992</v>
      </c>
      <c r="E156" s="25">
        <f t="shared" si="3"/>
        <v>11.350499999999998</v>
      </c>
      <c r="F156" s="23" t="s">
        <v>107</v>
      </c>
    </row>
    <row r="157" spans="1:6" x14ac:dyDescent="0.25">
      <c r="A157" s="44">
        <f t="shared" si="2"/>
        <v>155</v>
      </c>
      <c r="B157" s="44" t="s">
        <v>111</v>
      </c>
      <c r="C157" s="44"/>
      <c r="D157" s="45">
        <v>8.25</v>
      </c>
      <c r="E157" s="45">
        <f t="shared" si="3"/>
        <v>9.4875000000000007</v>
      </c>
      <c r="F157" s="44" t="s">
        <v>172</v>
      </c>
    </row>
    <row r="158" spans="1:6" x14ac:dyDescent="0.25">
      <c r="A158" s="23">
        <f t="shared" si="2"/>
        <v>156</v>
      </c>
      <c r="B158" s="23" t="s">
        <v>112</v>
      </c>
      <c r="C158" s="23"/>
      <c r="D158" s="25">
        <v>1.6</v>
      </c>
      <c r="E158" s="25">
        <f t="shared" si="3"/>
        <v>1.84</v>
      </c>
      <c r="F158" s="23" t="s">
        <v>172</v>
      </c>
    </row>
    <row r="159" spans="1:6" x14ac:dyDescent="0.25">
      <c r="A159" s="44">
        <f t="shared" si="2"/>
        <v>157</v>
      </c>
      <c r="B159" s="44" t="s">
        <v>113</v>
      </c>
      <c r="C159" s="44"/>
      <c r="D159" s="45">
        <v>85</v>
      </c>
      <c r="E159" s="45">
        <f t="shared" si="3"/>
        <v>97.75</v>
      </c>
      <c r="F159" s="44" t="s">
        <v>172</v>
      </c>
    </row>
    <row r="160" spans="1:6" x14ac:dyDescent="0.25">
      <c r="A160" s="23">
        <f t="shared" si="2"/>
        <v>158</v>
      </c>
      <c r="B160" s="23" t="s">
        <v>114</v>
      </c>
      <c r="C160" s="23"/>
      <c r="D160" s="25">
        <v>85</v>
      </c>
      <c r="E160" s="25">
        <f t="shared" si="3"/>
        <v>97.75</v>
      </c>
      <c r="F160" s="23" t="s">
        <v>172</v>
      </c>
    </row>
    <row r="161" spans="1:6" x14ac:dyDescent="0.25">
      <c r="A161" s="44">
        <f t="shared" si="2"/>
        <v>159</v>
      </c>
      <c r="B161" s="44" t="s">
        <v>173</v>
      </c>
      <c r="C161" s="44"/>
      <c r="D161" s="45">
        <v>2.25</v>
      </c>
      <c r="E161" s="45">
        <f t="shared" si="3"/>
        <v>2.5874999999999999</v>
      </c>
      <c r="F161" s="44" t="s">
        <v>172</v>
      </c>
    </row>
    <row r="162" spans="1:6" x14ac:dyDescent="0.25">
      <c r="A162" s="23">
        <f t="shared" si="2"/>
        <v>160</v>
      </c>
      <c r="B162" s="23" t="s">
        <v>174</v>
      </c>
      <c r="C162" s="23"/>
      <c r="D162" s="25">
        <v>2.25</v>
      </c>
      <c r="E162" s="25">
        <f t="shared" si="3"/>
        <v>2.5874999999999999</v>
      </c>
      <c r="F162" s="23" t="s">
        <v>172</v>
      </c>
    </row>
    <row r="163" spans="1:6" x14ac:dyDescent="0.25">
      <c r="A163" s="44">
        <f t="shared" si="2"/>
        <v>161</v>
      </c>
      <c r="B163" s="44" t="s">
        <v>175</v>
      </c>
      <c r="C163" s="44"/>
      <c r="D163" s="45">
        <v>0.13</v>
      </c>
      <c r="E163" s="45">
        <f t="shared" si="3"/>
        <v>0.14949999999999999</v>
      </c>
      <c r="F163" s="44" t="s">
        <v>107</v>
      </c>
    </row>
    <row r="164" spans="1:6" x14ac:dyDescent="0.25">
      <c r="A164" s="23">
        <f t="shared" si="2"/>
        <v>162</v>
      </c>
      <c r="B164" s="23" t="s">
        <v>181</v>
      </c>
      <c r="C164" s="23"/>
      <c r="D164" s="25">
        <v>24.5</v>
      </c>
      <c r="E164" s="25">
        <f t="shared" si="3"/>
        <v>28.175000000000001</v>
      </c>
      <c r="F164" s="23" t="s">
        <v>172</v>
      </c>
    </row>
    <row r="165" spans="1:6" x14ac:dyDescent="0.25">
      <c r="A165" s="44">
        <f t="shared" si="2"/>
        <v>163</v>
      </c>
      <c r="B165" s="44" t="s">
        <v>182</v>
      </c>
      <c r="C165" s="44"/>
      <c r="D165" s="47">
        <v>3.0000000000000001E-3</v>
      </c>
      <c r="E165" s="47">
        <f t="shared" si="3"/>
        <v>3.4499999999999999E-3</v>
      </c>
      <c r="F165" s="44" t="s">
        <v>183</v>
      </c>
    </row>
    <row r="166" spans="1:6" x14ac:dyDescent="0.25">
      <c r="A166" s="23">
        <f t="shared" si="2"/>
        <v>164</v>
      </c>
      <c r="B166" s="23" t="s">
        <v>184</v>
      </c>
      <c r="C166" s="23"/>
      <c r="D166" s="25">
        <v>100</v>
      </c>
      <c r="E166" s="25">
        <f t="shared" si="3"/>
        <v>115</v>
      </c>
      <c r="F166" s="23" t="s">
        <v>116</v>
      </c>
    </row>
    <row r="167" spans="1:6" x14ac:dyDescent="0.25">
      <c r="A167" s="44">
        <f t="shared" si="2"/>
        <v>165</v>
      </c>
      <c r="B167" s="44" t="s">
        <v>185</v>
      </c>
      <c r="C167" s="44"/>
      <c r="D167" s="45">
        <v>75</v>
      </c>
      <c r="E167" s="45">
        <f t="shared" si="3"/>
        <v>86.25</v>
      </c>
      <c r="F167" s="44" t="s">
        <v>172</v>
      </c>
    </row>
    <row r="168" spans="1:6" x14ac:dyDescent="0.25">
      <c r="A168" s="23">
        <f t="shared" si="2"/>
        <v>166</v>
      </c>
      <c r="B168" s="23" t="s">
        <v>186</v>
      </c>
      <c r="C168" s="23"/>
      <c r="D168" s="25">
        <v>50</v>
      </c>
      <c r="E168" s="25">
        <f t="shared" si="3"/>
        <v>57.5</v>
      </c>
      <c r="F168" s="23" t="s">
        <v>116</v>
      </c>
    </row>
    <row r="169" spans="1:6" x14ac:dyDescent="0.25">
      <c r="A169" s="44">
        <f t="shared" si="2"/>
        <v>167</v>
      </c>
      <c r="B169" s="44" t="s">
        <v>187</v>
      </c>
      <c r="C169" s="44"/>
      <c r="D169" s="45">
        <v>22.5</v>
      </c>
      <c r="E169" s="45">
        <f t="shared" si="3"/>
        <v>25.875</v>
      </c>
      <c r="F169" s="44" t="s">
        <v>189</v>
      </c>
    </row>
    <row r="170" spans="1:6" x14ac:dyDescent="0.25">
      <c r="A170" s="23">
        <f t="shared" si="2"/>
        <v>168</v>
      </c>
      <c r="B170" s="23" t="s">
        <v>188</v>
      </c>
      <c r="C170" s="23"/>
      <c r="D170" s="25">
        <v>25</v>
      </c>
      <c r="E170" s="25">
        <f t="shared" si="3"/>
        <v>28.75</v>
      </c>
      <c r="F170" s="23" t="s">
        <v>116</v>
      </c>
    </row>
    <row r="171" spans="1:6" x14ac:dyDescent="0.25">
      <c r="A171" s="44">
        <f t="shared" si="2"/>
        <v>169</v>
      </c>
      <c r="B171" s="44" t="s">
        <v>203</v>
      </c>
      <c r="C171" s="44"/>
      <c r="D171" s="45">
        <v>0.89</v>
      </c>
      <c r="E171" s="45">
        <f t="shared" si="3"/>
        <v>1.0235000000000001</v>
      </c>
      <c r="F171" s="44" t="s">
        <v>201</v>
      </c>
    </row>
    <row r="172" spans="1:6" x14ac:dyDescent="0.25">
      <c r="A172" s="23">
        <f t="shared" si="2"/>
        <v>170</v>
      </c>
      <c r="B172" s="23" t="s">
        <v>200</v>
      </c>
      <c r="C172" s="23"/>
      <c r="D172" s="25">
        <v>0.89</v>
      </c>
      <c r="E172" s="25">
        <f t="shared" si="3"/>
        <v>1.0235000000000001</v>
      </c>
      <c r="F172" s="23" t="s">
        <v>201</v>
      </c>
    </row>
    <row r="173" spans="1:6" x14ac:dyDescent="0.25">
      <c r="A173" s="44">
        <f t="shared" si="2"/>
        <v>171</v>
      </c>
      <c r="B173" s="44" t="s">
        <v>204</v>
      </c>
      <c r="C173" s="44"/>
      <c r="D173" s="45">
        <v>0.89</v>
      </c>
      <c r="E173" s="45">
        <f t="shared" si="3"/>
        <v>1.0235000000000001</v>
      </c>
      <c r="F173" s="44" t="s">
        <v>201</v>
      </c>
    </row>
    <row r="174" spans="1:6" x14ac:dyDescent="0.25">
      <c r="A174" s="23">
        <f t="shared" si="2"/>
        <v>172</v>
      </c>
      <c r="B174" s="23" t="s">
        <v>202</v>
      </c>
      <c r="C174" s="23"/>
      <c r="D174" s="25">
        <v>0.89</v>
      </c>
      <c r="E174" s="25">
        <f t="shared" si="3"/>
        <v>1.0235000000000001</v>
      </c>
      <c r="F174" s="23" t="s">
        <v>201</v>
      </c>
    </row>
    <row r="175" spans="1:6" x14ac:dyDescent="0.25">
      <c r="A175" s="44">
        <f t="shared" si="2"/>
        <v>173</v>
      </c>
      <c r="B175" s="44" t="s">
        <v>205</v>
      </c>
      <c r="C175" s="44"/>
      <c r="D175" s="45">
        <v>0.89</v>
      </c>
      <c r="E175" s="45">
        <f t="shared" si="3"/>
        <v>1.0235000000000001</v>
      </c>
      <c r="F175" s="44" t="s">
        <v>201</v>
      </c>
    </row>
    <row r="176" spans="1:6" x14ac:dyDescent="0.25">
      <c r="A176" s="23">
        <f t="shared" si="2"/>
        <v>174</v>
      </c>
      <c r="B176" s="23" t="s">
        <v>206</v>
      </c>
      <c r="C176" s="23"/>
      <c r="D176" s="25">
        <v>0.89</v>
      </c>
      <c r="E176" s="25">
        <f t="shared" si="3"/>
        <v>1.0235000000000001</v>
      </c>
      <c r="F176" s="23" t="s">
        <v>201</v>
      </c>
    </row>
    <row r="177" spans="1:6" x14ac:dyDescent="0.25">
      <c r="A177" s="44">
        <f t="shared" si="2"/>
        <v>175</v>
      </c>
      <c r="B177" s="44" t="s">
        <v>207</v>
      </c>
      <c r="C177" s="44"/>
      <c r="D177" s="45">
        <v>0.89</v>
      </c>
      <c r="E177" s="45">
        <f t="shared" si="3"/>
        <v>1.0235000000000001</v>
      </c>
      <c r="F177" s="44" t="s">
        <v>201</v>
      </c>
    </row>
    <row r="178" spans="1:6" x14ac:dyDescent="0.25">
      <c r="A178" s="23">
        <f t="shared" si="2"/>
        <v>176</v>
      </c>
      <c r="B178" s="23" t="s">
        <v>208</v>
      </c>
      <c r="C178" s="23"/>
      <c r="D178" s="25">
        <v>0.89</v>
      </c>
      <c r="E178" s="25">
        <f t="shared" si="3"/>
        <v>1.0235000000000001</v>
      </c>
      <c r="F178" s="23" t="s">
        <v>201</v>
      </c>
    </row>
    <row r="179" spans="1:6" x14ac:dyDescent="0.25">
      <c r="A179" s="44">
        <f t="shared" si="2"/>
        <v>177</v>
      </c>
      <c r="B179" s="44" t="s">
        <v>209</v>
      </c>
      <c r="C179" s="44"/>
      <c r="D179" s="45">
        <v>0.89</v>
      </c>
      <c r="E179" s="45">
        <f t="shared" si="3"/>
        <v>1.0235000000000001</v>
      </c>
      <c r="F179" s="44" t="s">
        <v>201</v>
      </c>
    </row>
    <row r="180" spans="1:6" x14ac:dyDescent="0.25">
      <c r="A180" s="23">
        <f t="shared" si="2"/>
        <v>178</v>
      </c>
      <c r="B180" s="23"/>
      <c r="C180" s="23"/>
      <c r="D180" s="25"/>
      <c r="E180" s="25">
        <f t="shared" si="3"/>
        <v>0</v>
      </c>
      <c r="F180" s="23"/>
    </row>
    <row r="181" spans="1:6" x14ac:dyDescent="0.25">
      <c r="A181" s="44">
        <f t="shared" ref="A181:A244" si="4">A180+1</f>
        <v>179</v>
      </c>
      <c r="B181" s="44"/>
      <c r="C181" s="44"/>
      <c r="D181" s="45"/>
      <c r="E181" s="45">
        <f t="shared" si="3"/>
        <v>0</v>
      </c>
      <c r="F181" s="44"/>
    </row>
    <row r="182" spans="1:6" x14ac:dyDescent="0.25">
      <c r="A182" s="23">
        <f t="shared" si="4"/>
        <v>180</v>
      </c>
      <c r="B182" s="23"/>
      <c r="C182" s="23"/>
      <c r="D182" s="25"/>
      <c r="E182" s="25">
        <f t="shared" si="3"/>
        <v>0</v>
      </c>
      <c r="F182" s="23"/>
    </row>
    <row r="183" spans="1:6" x14ac:dyDescent="0.25">
      <c r="A183" s="44">
        <f t="shared" si="4"/>
        <v>181</v>
      </c>
      <c r="B183" s="44"/>
      <c r="C183" s="44"/>
      <c r="D183" s="45"/>
      <c r="E183" s="45">
        <f t="shared" si="3"/>
        <v>0</v>
      </c>
      <c r="F183" s="44"/>
    </row>
    <row r="184" spans="1:6" x14ac:dyDescent="0.25">
      <c r="A184" s="23">
        <f t="shared" si="4"/>
        <v>182</v>
      </c>
      <c r="B184" s="23"/>
      <c r="C184" s="23"/>
      <c r="D184" s="25"/>
      <c r="E184" s="25">
        <f t="shared" si="3"/>
        <v>0</v>
      </c>
      <c r="F184" s="23"/>
    </row>
    <row r="185" spans="1:6" x14ac:dyDescent="0.25">
      <c r="A185" s="23">
        <f t="shared" si="4"/>
        <v>183</v>
      </c>
      <c r="B185" s="23"/>
      <c r="C185" s="23"/>
      <c r="D185" s="25"/>
      <c r="E185" s="25">
        <f t="shared" si="3"/>
        <v>0</v>
      </c>
      <c r="F185" s="23"/>
    </row>
    <row r="186" spans="1:6" x14ac:dyDescent="0.25">
      <c r="A186" s="23">
        <f t="shared" si="4"/>
        <v>184</v>
      </c>
      <c r="B186" s="23"/>
      <c r="C186" s="23"/>
      <c r="D186" s="25"/>
      <c r="E186" s="25">
        <f t="shared" si="3"/>
        <v>0</v>
      </c>
      <c r="F186" s="23"/>
    </row>
    <row r="187" spans="1:6" x14ac:dyDescent="0.25">
      <c r="A187" s="23">
        <f t="shared" si="4"/>
        <v>185</v>
      </c>
      <c r="B187" s="23"/>
      <c r="C187" s="23"/>
      <c r="D187" s="25"/>
      <c r="E187" s="25">
        <f t="shared" si="3"/>
        <v>0</v>
      </c>
      <c r="F187" s="23"/>
    </row>
    <row r="188" spans="1:6" x14ac:dyDescent="0.25">
      <c r="A188" s="23">
        <f t="shared" si="4"/>
        <v>186</v>
      </c>
      <c r="B188" s="23"/>
      <c r="C188" s="23"/>
      <c r="D188" s="25"/>
      <c r="E188" s="25">
        <f t="shared" si="3"/>
        <v>0</v>
      </c>
      <c r="F188" s="23"/>
    </row>
    <row r="189" spans="1:6" x14ac:dyDescent="0.25">
      <c r="A189" s="23">
        <f t="shared" si="4"/>
        <v>187</v>
      </c>
      <c r="B189" s="23"/>
      <c r="C189" s="23"/>
      <c r="D189" s="25"/>
      <c r="E189" s="25">
        <f t="shared" si="3"/>
        <v>0</v>
      </c>
      <c r="F189" s="23"/>
    </row>
    <row r="190" spans="1:6" x14ac:dyDescent="0.25">
      <c r="A190" s="23">
        <f t="shared" si="4"/>
        <v>188</v>
      </c>
      <c r="B190" s="23"/>
      <c r="C190" s="23"/>
      <c r="D190" s="25"/>
      <c r="E190" s="25">
        <f t="shared" si="3"/>
        <v>0</v>
      </c>
      <c r="F190" s="23"/>
    </row>
    <row r="191" spans="1:6" x14ac:dyDescent="0.25">
      <c r="A191" s="23">
        <f t="shared" si="4"/>
        <v>189</v>
      </c>
      <c r="B191" s="23"/>
      <c r="C191" s="23"/>
      <c r="D191" s="25"/>
      <c r="E191" s="25">
        <f t="shared" si="3"/>
        <v>0</v>
      </c>
      <c r="F191" s="23"/>
    </row>
    <row r="192" spans="1:6" x14ac:dyDescent="0.25">
      <c r="A192" s="23">
        <f t="shared" si="4"/>
        <v>190</v>
      </c>
      <c r="B192" s="23"/>
      <c r="C192" s="23"/>
      <c r="D192" s="25"/>
      <c r="E192" s="25">
        <f t="shared" si="3"/>
        <v>0</v>
      </c>
      <c r="F192" s="23"/>
    </row>
    <row r="193" spans="1:6" x14ac:dyDescent="0.25">
      <c r="A193" s="23">
        <f t="shared" si="4"/>
        <v>191</v>
      </c>
      <c r="B193" s="23"/>
      <c r="C193" s="23"/>
      <c r="D193" s="25"/>
      <c r="E193" s="25">
        <f t="shared" si="3"/>
        <v>0</v>
      </c>
      <c r="F193" s="23"/>
    </row>
    <row r="194" spans="1:6" x14ac:dyDescent="0.25">
      <c r="A194" s="23">
        <f t="shared" si="4"/>
        <v>192</v>
      </c>
      <c r="B194" s="23"/>
      <c r="C194" s="23"/>
      <c r="D194" s="25"/>
      <c r="E194" s="25">
        <f t="shared" si="3"/>
        <v>0</v>
      </c>
      <c r="F194" s="23"/>
    </row>
    <row r="195" spans="1:6" x14ac:dyDescent="0.25">
      <c r="A195" s="23">
        <f t="shared" si="4"/>
        <v>193</v>
      </c>
      <c r="B195" s="23"/>
      <c r="C195" s="23"/>
      <c r="D195" s="25"/>
      <c r="E195" s="25">
        <f t="shared" si="3"/>
        <v>0</v>
      </c>
      <c r="F195" s="23"/>
    </row>
    <row r="196" spans="1:6" x14ac:dyDescent="0.25">
      <c r="A196" s="23">
        <f t="shared" si="4"/>
        <v>194</v>
      </c>
      <c r="B196" s="23"/>
      <c r="C196" s="23"/>
      <c r="D196" s="25"/>
      <c r="E196" s="25">
        <f t="shared" ref="E196:E250" si="5">D196*0.15+D196</f>
        <v>0</v>
      </c>
      <c r="F196" s="23"/>
    </row>
    <row r="197" spans="1:6" x14ac:dyDescent="0.25">
      <c r="A197" s="23">
        <f t="shared" si="4"/>
        <v>195</v>
      </c>
      <c r="B197" s="23"/>
      <c r="C197" s="23"/>
      <c r="D197" s="25"/>
      <c r="E197" s="25">
        <f t="shared" si="5"/>
        <v>0</v>
      </c>
      <c r="F197" s="23"/>
    </row>
    <row r="198" spans="1:6" x14ac:dyDescent="0.25">
      <c r="A198" s="23">
        <f t="shared" si="4"/>
        <v>196</v>
      </c>
      <c r="B198" s="23"/>
      <c r="C198" s="23"/>
      <c r="D198" s="25"/>
      <c r="E198" s="25">
        <f t="shared" si="5"/>
        <v>0</v>
      </c>
      <c r="F198" s="23"/>
    </row>
    <row r="199" spans="1:6" x14ac:dyDescent="0.25">
      <c r="A199" s="23">
        <f t="shared" si="4"/>
        <v>197</v>
      </c>
      <c r="B199" s="23"/>
      <c r="C199" s="23"/>
      <c r="D199" s="25"/>
      <c r="E199" s="25">
        <f t="shared" si="5"/>
        <v>0</v>
      </c>
      <c r="F199" s="23"/>
    </row>
    <row r="200" spans="1:6" x14ac:dyDescent="0.25">
      <c r="A200" s="23">
        <f t="shared" si="4"/>
        <v>198</v>
      </c>
      <c r="B200" s="23"/>
      <c r="C200" s="23"/>
      <c r="D200" s="25"/>
      <c r="E200" s="25">
        <f t="shared" si="5"/>
        <v>0</v>
      </c>
      <c r="F200" s="23"/>
    </row>
    <row r="201" spans="1:6" x14ac:dyDescent="0.25">
      <c r="A201" s="23">
        <f t="shared" si="4"/>
        <v>199</v>
      </c>
      <c r="B201" s="23"/>
      <c r="C201" s="23"/>
      <c r="D201" s="25"/>
      <c r="E201" s="25">
        <f t="shared" si="5"/>
        <v>0</v>
      </c>
      <c r="F201" s="23"/>
    </row>
    <row r="202" spans="1:6" x14ac:dyDescent="0.25">
      <c r="A202" s="23">
        <f t="shared" si="4"/>
        <v>200</v>
      </c>
      <c r="B202" s="23"/>
      <c r="C202" s="23"/>
      <c r="D202" s="25"/>
      <c r="E202" s="25">
        <f t="shared" si="5"/>
        <v>0</v>
      </c>
      <c r="F202" s="23"/>
    </row>
    <row r="203" spans="1:6" x14ac:dyDescent="0.25">
      <c r="A203" s="23">
        <f t="shared" si="4"/>
        <v>201</v>
      </c>
      <c r="B203" s="23"/>
      <c r="C203" s="23"/>
      <c r="D203" s="25"/>
      <c r="E203" s="25">
        <f t="shared" si="5"/>
        <v>0</v>
      </c>
      <c r="F203" s="23"/>
    </row>
    <row r="204" spans="1:6" x14ac:dyDescent="0.25">
      <c r="A204" s="23">
        <f t="shared" si="4"/>
        <v>202</v>
      </c>
      <c r="B204" s="23"/>
      <c r="C204" s="23"/>
      <c r="D204" s="25"/>
      <c r="E204" s="25">
        <f t="shared" si="5"/>
        <v>0</v>
      </c>
      <c r="F204" s="23"/>
    </row>
    <row r="205" spans="1:6" x14ac:dyDescent="0.25">
      <c r="A205" s="23">
        <f t="shared" si="4"/>
        <v>203</v>
      </c>
      <c r="B205" s="23"/>
      <c r="C205" s="23"/>
      <c r="D205" s="25"/>
      <c r="E205" s="25">
        <f t="shared" si="5"/>
        <v>0</v>
      </c>
      <c r="F205" s="23"/>
    </row>
    <row r="206" spans="1:6" x14ac:dyDescent="0.25">
      <c r="A206" s="23">
        <f t="shared" si="4"/>
        <v>204</v>
      </c>
      <c r="B206" s="23"/>
      <c r="C206" s="23"/>
      <c r="D206" s="25"/>
      <c r="E206" s="25">
        <f t="shared" si="5"/>
        <v>0</v>
      </c>
      <c r="F206" s="23"/>
    </row>
    <row r="207" spans="1:6" x14ac:dyDescent="0.25">
      <c r="A207" s="23">
        <f t="shared" si="4"/>
        <v>205</v>
      </c>
      <c r="B207" s="23"/>
      <c r="C207" s="23"/>
      <c r="D207" s="25"/>
      <c r="E207" s="25">
        <f t="shared" si="5"/>
        <v>0</v>
      </c>
      <c r="F207" s="23"/>
    </row>
    <row r="208" spans="1:6" x14ac:dyDescent="0.25">
      <c r="A208" s="23">
        <f t="shared" si="4"/>
        <v>206</v>
      </c>
      <c r="B208" s="23"/>
      <c r="C208" s="23"/>
      <c r="D208" s="25"/>
      <c r="E208" s="25">
        <f t="shared" si="5"/>
        <v>0</v>
      </c>
      <c r="F208" s="23"/>
    </row>
    <row r="209" spans="1:6" x14ac:dyDescent="0.25">
      <c r="A209" s="23">
        <f t="shared" si="4"/>
        <v>207</v>
      </c>
      <c r="B209" s="23"/>
      <c r="C209" s="23"/>
      <c r="D209" s="25"/>
      <c r="E209" s="25">
        <f t="shared" si="5"/>
        <v>0</v>
      </c>
      <c r="F209" s="23"/>
    </row>
    <row r="210" spans="1:6" x14ac:dyDescent="0.25">
      <c r="A210" s="23">
        <f t="shared" si="4"/>
        <v>208</v>
      </c>
      <c r="B210" s="23"/>
      <c r="C210" s="23"/>
      <c r="D210" s="25"/>
      <c r="E210" s="25">
        <f t="shared" si="5"/>
        <v>0</v>
      </c>
      <c r="F210" s="23"/>
    </row>
    <row r="211" spans="1:6" x14ac:dyDescent="0.25">
      <c r="A211" s="23">
        <f t="shared" si="4"/>
        <v>209</v>
      </c>
      <c r="B211" s="23"/>
      <c r="C211" s="23"/>
      <c r="D211" s="25"/>
      <c r="E211" s="25">
        <f t="shared" si="5"/>
        <v>0</v>
      </c>
      <c r="F211" s="23"/>
    </row>
    <row r="212" spans="1:6" x14ac:dyDescent="0.25">
      <c r="A212" s="23">
        <f t="shared" si="4"/>
        <v>210</v>
      </c>
      <c r="B212" s="23"/>
      <c r="C212" s="23"/>
      <c r="D212" s="25"/>
      <c r="E212" s="25">
        <f t="shared" si="5"/>
        <v>0</v>
      </c>
      <c r="F212" s="23"/>
    </row>
    <row r="213" spans="1:6" x14ac:dyDescent="0.25">
      <c r="A213" s="23">
        <f t="shared" si="4"/>
        <v>211</v>
      </c>
      <c r="B213" s="23"/>
      <c r="C213" s="23"/>
      <c r="D213" s="25"/>
      <c r="E213" s="25">
        <f t="shared" si="5"/>
        <v>0</v>
      </c>
      <c r="F213" s="23"/>
    </row>
    <row r="214" spans="1:6" x14ac:dyDescent="0.25">
      <c r="A214" s="23">
        <f t="shared" si="4"/>
        <v>212</v>
      </c>
      <c r="B214" s="23"/>
      <c r="C214" s="23"/>
      <c r="D214" s="25"/>
      <c r="E214" s="25">
        <f t="shared" si="5"/>
        <v>0</v>
      </c>
      <c r="F214" s="23"/>
    </row>
    <row r="215" spans="1:6" x14ac:dyDescent="0.25">
      <c r="A215" s="23">
        <f t="shared" si="4"/>
        <v>213</v>
      </c>
      <c r="B215" s="23"/>
      <c r="C215" s="23"/>
      <c r="D215" s="25"/>
      <c r="E215" s="25">
        <f t="shared" si="5"/>
        <v>0</v>
      </c>
      <c r="F215" s="23"/>
    </row>
    <row r="216" spans="1:6" x14ac:dyDescent="0.25">
      <c r="A216" s="23">
        <f t="shared" si="4"/>
        <v>214</v>
      </c>
      <c r="B216" s="23"/>
      <c r="C216" s="23"/>
      <c r="D216" s="25"/>
      <c r="E216" s="25">
        <f t="shared" si="5"/>
        <v>0</v>
      </c>
      <c r="F216" s="23"/>
    </row>
    <row r="217" spans="1:6" x14ac:dyDescent="0.25">
      <c r="A217" s="23">
        <f t="shared" si="4"/>
        <v>215</v>
      </c>
      <c r="B217" s="23"/>
      <c r="C217" s="23"/>
      <c r="D217" s="25"/>
      <c r="E217" s="25">
        <f t="shared" si="5"/>
        <v>0</v>
      </c>
      <c r="F217" s="23"/>
    </row>
    <row r="218" spans="1:6" x14ac:dyDescent="0.25">
      <c r="A218" s="23">
        <f t="shared" si="4"/>
        <v>216</v>
      </c>
      <c r="B218" s="23"/>
      <c r="C218" s="23"/>
      <c r="D218" s="25"/>
      <c r="E218" s="25">
        <f t="shared" si="5"/>
        <v>0</v>
      </c>
      <c r="F218" s="23"/>
    </row>
    <row r="219" spans="1:6" x14ac:dyDescent="0.25">
      <c r="A219" s="23">
        <f t="shared" si="4"/>
        <v>217</v>
      </c>
      <c r="B219" s="23"/>
      <c r="C219" s="23"/>
      <c r="D219" s="25"/>
      <c r="E219" s="25">
        <f t="shared" si="5"/>
        <v>0</v>
      </c>
      <c r="F219" s="23"/>
    </row>
    <row r="220" spans="1:6" x14ac:dyDescent="0.25">
      <c r="A220" s="23">
        <f t="shared" si="4"/>
        <v>218</v>
      </c>
      <c r="B220" s="23"/>
      <c r="C220" s="23"/>
      <c r="D220" s="25"/>
      <c r="E220" s="25">
        <f t="shared" si="5"/>
        <v>0</v>
      </c>
      <c r="F220" s="23"/>
    </row>
    <row r="221" spans="1:6" x14ac:dyDescent="0.25">
      <c r="A221" s="23">
        <f t="shared" si="4"/>
        <v>219</v>
      </c>
      <c r="B221" s="23"/>
      <c r="C221" s="23"/>
      <c r="D221" s="25"/>
      <c r="E221" s="25">
        <f t="shared" si="5"/>
        <v>0</v>
      </c>
      <c r="F221" s="23"/>
    </row>
    <row r="222" spans="1:6" x14ac:dyDescent="0.25">
      <c r="A222" s="23">
        <f t="shared" si="4"/>
        <v>220</v>
      </c>
      <c r="B222" s="23"/>
      <c r="C222" s="23"/>
      <c r="D222" s="25"/>
      <c r="E222" s="25">
        <f t="shared" si="5"/>
        <v>0</v>
      </c>
      <c r="F222" s="23"/>
    </row>
    <row r="223" spans="1:6" x14ac:dyDescent="0.25">
      <c r="A223" s="23">
        <f t="shared" si="4"/>
        <v>221</v>
      </c>
      <c r="B223" s="23"/>
      <c r="C223" s="23"/>
      <c r="D223" s="25"/>
      <c r="E223" s="25">
        <f t="shared" si="5"/>
        <v>0</v>
      </c>
      <c r="F223" s="23"/>
    </row>
    <row r="224" spans="1:6" x14ac:dyDescent="0.25">
      <c r="A224" s="23">
        <f t="shared" si="4"/>
        <v>222</v>
      </c>
      <c r="B224" s="23"/>
      <c r="C224" s="23"/>
      <c r="D224" s="25"/>
      <c r="E224" s="25">
        <f t="shared" si="5"/>
        <v>0</v>
      </c>
      <c r="F224" s="23"/>
    </row>
    <row r="225" spans="1:6" x14ac:dyDescent="0.25">
      <c r="A225" s="23">
        <f t="shared" si="4"/>
        <v>223</v>
      </c>
      <c r="B225" s="23"/>
      <c r="C225" s="23"/>
      <c r="D225" s="25"/>
      <c r="E225" s="25">
        <f t="shared" si="5"/>
        <v>0</v>
      </c>
      <c r="F225" s="23"/>
    </row>
    <row r="226" spans="1:6" x14ac:dyDescent="0.25">
      <c r="A226" s="23">
        <f t="shared" si="4"/>
        <v>224</v>
      </c>
      <c r="B226" s="23"/>
      <c r="C226" s="23"/>
      <c r="D226" s="25"/>
      <c r="E226" s="25">
        <f t="shared" si="5"/>
        <v>0</v>
      </c>
      <c r="F226" s="23"/>
    </row>
    <row r="227" spans="1:6" x14ac:dyDescent="0.25">
      <c r="A227" s="23">
        <f t="shared" si="4"/>
        <v>225</v>
      </c>
      <c r="B227" s="23"/>
      <c r="C227" s="23"/>
      <c r="D227" s="25"/>
      <c r="E227" s="25">
        <f t="shared" si="5"/>
        <v>0</v>
      </c>
      <c r="F227" s="23"/>
    </row>
    <row r="228" spans="1:6" x14ac:dyDescent="0.25">
      <c r="A228" s="23">
        <f t="shared" si="4"/>
        <v>226</v>
      </c>
      <c r="B228" s="23"/>
      <c r="C228" s="23"/>
      <c r="D228" s="25"/>
      <c r="E228" s="25">
        <f t="shared" si="5"/>
        <v>0</v>
      </c>
      <c r="F228" s="23"/>
    </row>
    <row r="229" spans="1:6" x14ac:dyDescent="0.25">
      <c r="A229" s="23">
        <f t="shared" si="4"/>
        <v>227</v>
      </c>
      <c r="B229" s="23"/>
      <c r="C229" s="23"/>
      <c r="D229" s="25"/>
      <c r="E229" s="25">
        <f t="shared" si="5"/>
        <v>0</v>
      </c>
      <c r="F229" s="23"/>
    </row>
    <row r="230" spans="1:6" x14ac:dyDescent="0.25">
      <c r="A230" s="23">
        <f t="shared" si="4"/>
        <v>228</v>
      </c>
      <c r="B230" s="23"/>
      <c r="C230" s="23"/>
      <c r="D230" s="25"/>
      <c r="E230" s="25">
        <f t="shared" si="5"/>
        <v>0</v>
      </c>
      <c r="F230" s="23"/>
    </row>
    <row r="231" spans="1:6" x14ac:dyDescent="0.25">
      <c r="A231" s="23">
        <f t="shared" si="4"/>
        <v>229</v>
      </c>
      <c r="B231" s="23"/>
      <c r="C231" s="23"/>
      <c r="D231" s="25"/>
      <c r="E231" s="25">
        <f t="shared" si="5"/>
        <v>0</v>
      </c>
      <c r="F231" s="23"/>
    </row>
    <row r="232" spans="1:6" x14ac:dyDescent="0.25">
      <c r="A232" s="23">
        <f t="shared" si="4"/>
        <v>230</v>
      </c>
      <c r="B232" s="23"/>
      <c r="C232" s="23"/>
      <c r="D232" s="25"/>
      <c r="E232" s="25">
        <f t="shared" si="5"/>
        <v>0</v>
      </c>
      <c r="F232" s="23"/>
    </row>
    <row r="233" spans="1:6" x14ac:dyDescent="0.25">
      <c r="A233" s="23">
        <f t="shared" si="4"/>
        <v>231</v>
      </c>
      <c r="B233" s="23"/>
      <c r="C233" s="23"/>
      <c r="D233" s="25"/>
      <c r="E233" s="25">
        <f t="shared" si="5"/>
        <v>0</v>
      </c>
      <c r="F233" s="23"/>
    </row>
    <row r="234" spans="1:6" x14ac:dyDescent="0.25">
      <c r="A234" s="23">
        <f t="shared" si="4"/>
        <v>232</v>
      </c>
      <c r="B234" s="23"/>
      <c r="C234" s="23"/>
      <c r="D234" s="25"/>
      <c r="E234" s="25">
        <f t="shared" si="5"/>
        <v>0</v>
      </c>
      <c r="F234" s="23"/>
    </row>
    <row r="235" spans="1:6" x14ac:dyDescent="0.25">
      <c r="A235" s="23">
        <f t="shared" si="4"/>
        <v>233</v>
      </c>
      <c r="B235" s="23"/>
      <c r="C235" s="23"/>
      <c r="D235" s="25"/>
      <c r="E235" s="25">
        <f t="shared" si="5"/>
        <v>0</v>
      </c>
      <c r="F235" s="23"/>
    </row>
    <row r="236" spans="1:6" x14ac:dyDescent="0.25">
      <c r="A236" s="23">
        <f t="shared" si="4"/>
        <v>234</v>
      </c>
      <c r="B236" s="23"/>
      <c r="C236" s="23"/>
      <c r="D236" s="25"/>
      <c r="E236" s="25">
        <f t="shared" si="5"/>
        <v>0</v>
      </c>
      <c r="F236" s="23"/>
    </row>
    <row r="237" spans="1:6" x14ac:dyDescent="0.25">
      <c r="A237" s="23">
        <f t="shared" si="4"/>
        <v>235</v>
      </c>
      <c r="B237" s="23"/>
      <c r="C237" s="23"/>
      <c r="D237" s="25"/>
      <c r="E237" s="25">
        <f t="shared" si="5"/>
        <v>0</v>
      </c>
      <c r="F237" s="23"/>
    </row>
    <row r="238" spans="1:6" x14ac:dyDescent="0.25">
      <c r="A238" s="23">
        <f t="shared" si="4"/>
        <v>236</v>
      </c>
      <c r="B238" s="23"/>
      <c r="C238" s="23"/>
      <c r="D238" s="25"/>
      <c r="E238" s="25">
        <f t="shared" si="5"/>
        <v>0</v>
      </c>
      <c r="F238" s="23"/>
    </row>
    <row r="239" spans="1:6" x14ac:dyDescent="0.25">
      <c r="A239" s="23">
        <f t="shared" si="4"/>
        <v>237</v>
      </c>
      <c r="B239" s="23"/>
      <c r="C239" s="23"/>
      <c r="D239" s="25"/>
      <c r="E239" s="25">
        <f t="shared" si="5"/>
        <v>0</v>
      </c>
      <c r="F239" s="23"/>
    </row>
    <row r="240" spans="1:6" x14ac:dyDescent="0.25">
      <c r="A240" s="23">
        <f t="shared" si="4"/>
        <v>238</v>
      </c>
      <c r="B240" s="23"/>
      <c r="C240" s="23"/>
      <c r="D240" s="25"/>
      <c r="E240" s="25">
        <f t="shared" si="5"/>
        <v>0</v>
      </c>
      <c r="F240" s="23"/>
    </row>
    <row r="241" spans="1:6" x14ac:dyDescent="0.25">
      <c r="A241" s="23">
        <f t="shared" si="4"/>
        <v>239</v>
      </c>
      <c r="B241" s="23"/>
      <c r="C241" s="23"/>
      <c r="D241" s="25"/>
      <c r="E241" s="25">
        <f t="shared" si="5"/>
        <v>0</v>
      </c>
      <c r="F241" s="23"/>
    </row>
    <row r="242" spans="1:6" x14ac:dyDescent="0.25">
      <c r="A242" s="23">
        <f t="shared" si="4"/>
        <v>240</v>
      </c>
      <c r="B242" s="23"/>
      <c r="C242" s="23"/>
      <c r="D242" s="25"/>
      <c r="E242" s="25">
        <f t="shared" si="5"/>
        <v>0</v>
      </c>
      <c r="F242" s="23"/>
    </row>
    <row r="243" spans="1:6" x14ac:dyDescent="0.25">
      <c r="A243" s="23">
        <f t="shared" si="4"/>
        <v>241</v>
      </c>
      <c r="B243" s="23"/>
      <c r="C243" s="23"/>
      <c r="D243" s="25"/>
      <c r="E243" s="25">
        <f t="shared" si="5"/>
        <v>0</v>
      </c>
      <c r="F243" s="23"/>
    </row>
    <row r="244" spans="1:6" x14ac:dyDescent="0.25">
      <c r="A244" s="23">
        <f t="shared" si="4"/>
        <v>242</v>
      </c>
      <c r="B244" s="23"/>
      <c r="C244" s="23"/>
      <c r="D244" s="25"/>
      <c r="E244" s="25">
        <f t="shared" si="5"/>
        <v>0</v>
      </c>
      <c r="F244" s="23"/>
    </row>
    <row r="245" spans="1:6" x14ac:dyDescent="0.25">
      <c r="A245" s="23">
        <f t="shared" ref="A245:A250" si="6">A244+1</f>
        <v>243</v>
      </c>
      <c r="B245" s="23"/>
      <c r="C245" s="23"/>
      <c r="D245" s="25"/>
      <c r="E245" s="25">
        <f t="shared" si="5"/>
        <v>0</v>
      </c>
      <c r="F245" s="23"/>
    </row>
    <row r="246" spans="1:6" x14ac:dyDescent="0.25">
      <c r="A246" s="23">
        <f t="shared" si="6"/>
        <v>244</v>
      </c>
      <c r="B246" s="23"/>
      <c r="C246" s="23"/>
      <c r="D246" s="25"/>
      <c r="E246" s="25">
        <f t="shared" si="5"/>
        <v>0</v>
      </c>
      <c r="F246" s="23"/>
    </row>
    <row r="247" spans="1:6" x14ac:dyDescent="0.25">
      <c r="A247" s="23">
        <f t="shared" si="6"/>
        <v>245</v>
      </c>
      <c r="B247" s="23"/>
      <c r="C247" s="23"/>
      <c r="D247" s="25"/>
      <c r="E247" s="25">
        <f t="shared" si="5"/>
        <v>0</v>
      </c>
      <c r="F247" s="23"/>
    </row>
    <row r="248" spans="1:6" x14ac:dyDescent="0.25">
      <c r="A248" s="23">
        <f t="shared" si="6"/>
        <v>246</v>
      </c>
      <c r="B248" s="23"/>
      <c r="C248" s="23"/>
      <c r="D248" s="25"/>
      <c r="E248" s="25">
        <f t="shared" si="5"/>
        <v>0</v>
      </c>
      <c r="F248" s="23"/>
    </row>
    <row r="249" spans="1:6" x14ac:dyDescent="0.25">
      <c r="A249" s="23">
        <f t="shared" si="6"/>
        <v>247</v>
      </c>
      <c r="B249" s="23"/>
      <c r="C249" s="23"/>
      <c r="D249" s="25"/>
      <c r="E249" s="25">
        <f t="shared" si="5"/>
        <v>0</v>
      </c>
      <c r="F249" s="23"/>
    </row>
    <row r="250" spans="1:6" x14ac:dyDescent="0.25">
      <c r="A250" s="23">
        <f t="shared" si="6"/>
        <v>248</v>
      </c>
      <c r="B250" s="23"/>
      <c r="C250" s="23"/>
      <c r="D250" s="25"/>
      <c r="E250" s="25">
        <f t="shared" si="5"/>
        <v>0</v>
      </c>
      <c r="F250" s="23"/>
    </row>
  </sheetData>
  <dataValidations count="1">
    <dataValidation type="list" allowBlank="1" showInputMessage="1" showErrorMessage="1" sqref="B155" xr:uid="{880BC9FB-E383-461F-94F0-44A4E19B0304}">
      <formula1>$B$3:$B$152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48F4D-E01A-4D26-8668-6CF62DD6D9E8}">
  <dimension ref="A1:D250"/>
  <sheetViews>
    <sheetView topLeftCell="A130" zoomScaleNormal="100" workbookViewId="0">
      <selection activeCell="E148" sqref="E148"/>
    </sheetView>
  </sheetViews>
  <sheetFormatPr defaultRowHeight="15" x14ac:dyDescent="0.25"/>
  <cols>
    <col min="2" max="2" width="30.85546875" customWidth="1"/>
    <col min="4" max="4" width="9.140625" customWidth="1"/>
    <col min="5" max="5" width="30.7109375" customWidth="1"/>
    <col min="6" max="6" width="10.140625" customWidth="1"/>
    <col min="7" max="7" width="9.140625" customWidth="1"/>
    <col min="9" max="9" width="9.140625" customWidth="1"/>
  </cols>
  <sheetData>
    <row r="1" spans="1:4" x14ac:dyDescent="0.25">
      <c r="A1" s="1" t="s">
        <v>1</v>
      </c>
      <c r="B1" s="1" t="s">
        <v>0</v>
      </c>
      <c r="C1" s="1" t="s">
        <v>108</v>
      </c>
      <c r="D1" s="1"/>
    </row>
    <row r="2" spans="1:4" x14ac:dyDescent="0.25">
      <c r="A2" s="1"/>
      <c r="B2" s="1"/>
      <c r="C2" s="1"/>
      <c r="D2" s="1"/>
    </row>
    <row r="3" spans="1:4" x14ac:dyDescent="0.25">
      <c r="A3" s="23">
        <v>1</v>
      </c>
      <c r="B3" s="23" t="s">
        <v>19</v>
      </c>
      <c r="C3" s="23"/>
      <c r="D3" s="1" t="s">
        <v>116</v>
      </c>
    </row>
    <row r="4" spans="1:4" x14ac:dyDescent="0.25">
      <c r="A4" s="23">
        <v>2</v>
      </c>
      <c r="B4" s="23" t="s">
        <v>4</v>
      </c>
      <c r="C4" s="23"/>
      <c r="D4" s="1" t="s">
        <v>116</v>
      </c>
    </row>
    <row r="5" spans="1:4" x14ac:dyDescent="0.25">
      <c r="A5" s="23">
        <v>3</v>
      </c>
      <c r="B5" s="23" t="s">
        <v>43</v>
      </c>
      <c r="C5" s="23"/>
      <c r="D5" s="1" t="s">
        <v>116</v>
      </c>
    </row>
    <row r="6" spans="1:4" x14ac:dyDescent="0.25">
      <c r="A6" s="23">
        <v>4</v>
      </c>
      <c r="B6" s="23" t="s">
        <v>16</v>
      </c>
      <c r="C6" s="23"/>
      <c r="D6" s="1" t="s">
        <v>116</v>
      </c>
    </row>
    <row r="7" spans="1:4" x14ac:dyDescent="0.25">
      <c r="A7" s="23">
        <v>5</v>
      </c>
      <c r="B7" s="23" t="s">
        <v>15</v>
      </c>
      <c r="C7" s="23"/>
      <c r="D7" s="1" t="s">
        <v>116</v>
      </c>
    </row>
    <row r="8" spans="1:4" x14ac:dyDescent="0.25">
      <c r="A8" s="23">
        <v>6</v>
      </c>
      <c r="B8" s="23" t="s">
        <v>8</v>
      </c>
      <c r="C8" s="23"/>
      <c r="D8" s="1" t="s">
        <v>116</v>
      </c>
    </row>
    <row r="9" spans="1:4" x14ac:dyDescent="0.25">
      <c r="A9" s="23">
        <v>7</v>
      </c>
      <c r="B9" s="23" t="s">
        <v>17</v>
      </c>
      <c r="C9" s="23"/>
      <c r="D9" s="1" t="s">
        <v>116</v>
      </c>
    </row>
    <row r="10" spans="1:4" x14ac:dyDescent="0.25">
      <c r="A10" s="23">
        <v>8</v>
      </c>
      <c r="B10" s="23" t="s">
        <v>5</v>
      </c>
      <c r="C10" s="23"/>
      <c r="D10" s="1" t="s">
        <v>116</v>
      </c>
    </row>
    <row r="11" spans="1:4" x14ac:dyDescent="0.25">
      <c r="A11" s="23">
        <v>9</v>
      </c>
      <c r="B11" s="23" t="s">
        <v>14</v>
      </c>
      <c r="C11" s="23"/>
      <c r="D11" s="1" t="s">
        <v>116</v>
      </c>
    </row>
    <row r="12" spans="1:4" x14ac:dyDescent="0.25">
      <c r="A12" s="23">
        <v>10</v>
      </c>
      <c r="B12" s="23" t="s">
        <v>9</v>
      </c>
      <c r="C12" s="23"/>
      <c r="D12" s="1" t="s">
        <v>116</v>
      </c>
    </row>
    <row r="13" spans="1:4" x14ac:dyDescent="0.25">
      <c r="A13" s="23">
        <v>11</v>
      </c>
      <c r="B13" s="23" t="s">
        <v>10</v>
      </c>
      <c r="C13" s="23"/>
      <c r="D13" s="1" t="s">
        <v>116</v>
      </c>
    </row>
    <row r="14" spans="1:4" x14ac:dyDescent="0.25">
      <c r="A14" s="23">
        <v>12</v>
      </c>
      <c r="B14" s="23" t="s">
        <v>20</v>
      </c>
      <c r="C14" s="23"/>
      <c r="D14" s="1" t="s">
        <v>116</v>
      </c>
    </row>
    <row r="15" spans="1:4" x14ac:dyDescent="0.25">
      <c r="A15" s="23">
        <v>13</v>
      </c>
      <c r="B15" s="23" t="s">
        <v>176</v>
      </c>
      <c r="C15" s="23"/>
      <c r="D15" s="1" t="s">
        <v>116</v>
      </c>
    </row>
    <row r="16" spans="1:4" x14ac:dyDescent="0.25">
      <c r="A16" s="23">
        <v>14</v>
      </c>
      <c r="B16" s="23" t="s">
        <v>13</v>
      </c>
      <c r="C16" s="23"/>
      <c r="D16" s="1" t="s">
        <v>116</v>
      </c>
    </row>
    <row r="17" spans="1:4" x14ac:dyDescent="0.25">
      <c r="A17" s="23">
        <v>15</v>
      </c>
      <c r="B17" s="23" t="s">
        <v>3</v>
      </c>
      <c r="C17" s="23"/>
      <c r="D17" s="1" t="s">
        <v>116</v>
      </c>
    </row>
    <row r="18" spans="1:4" x14ac:dyDescent="0.25">
      <c r="A18" s="23">
        <v>16</v>
      </c>
      <c r="B18" s="23" t="s">
        <v>12</v>
      </c>
      <c r="C18" s="23"/>
      <c r="D18" s="1" t="s">
        <v>116</v>
      </c>
    </row>
    <row r="19" spans="1:4" x14ac:dyDescent="0.25">
      <c r="A19" s="23">
        <v>17</v>
      </c>
      <c r="B19" s="23" t="s">
        <v>11</v>
      </c>
      <c r="C19" s="23"/>
      <c r="D19" s="1" t="s">
        <v>116</v>
      </c>
    </row>
    <row r="20" spans="1:4" x14ac:dyDescent="0.25">
      <c r="A20" s="23">
        <v>18</v>
      </c>
      <c r="B20" s="23" t="s">
        <v>7</v>
      </c>
      <c r="C20" s="23"/>
      <c r="D20" s="1" t="s">
        <v>116</v>
      </c>
    </row>
    <row r="21" spans="1:4" x14ac:dyDescent="0.25">
      <c r="A21" s="23">
        <v>19</v>
      </c>
      <c r="B21" s="23" t="s">
        <v>29</v>
      </c>
      <c r="C21" s="23"/>
      <c r="D21" s="1" t="s">
        <v>116</v>
      </c>
    </row>
    <row r="22" spans="1:4" x14ac:dyDescent="0.25">
      <c r="A22" s="23">
        <v>20</v>
      </c>
      <c r="B22" s="23" t="s">
        <v>2</v>
      </c>
      <c r="C22" s="23"/>
      <c r="D22" s="1" t="s">
        <v>116</v>
      </c>
    </row>
    <row r="23" spans="1:4" x14ac:dyDescent="0.25">
      <c r="A23" s="23">
        <v>21</v>
      </c>
      <c r="B23" s="23" t="s">
        <v>18</v>
      </c>
      <c r="C23" s="23"/>
      <c r="D23" s="1" t="s">
        <v>116</v>
      </c>
    </row>
    <row r="24" spans="1:4" x14ac:dyDescent="0.25">
      <c r="A24" s="23">
        <v>22</v>
      </c>
      <c r="B24" s="23" t="s">
        <v>6</v>
      </c>
      <c r="C24" s="23"/>
      <c r="D24" s="1" t="s">
        <v>116</v>
      </c>
    </row>
    <row r="25" spans="1:4" x14ac:dyDescent="0.25">
      <c r="A25" s="23">
        <v>23</v>
      </c>
      <c r="B25" s="23" t="s">
        <v>104</v>
      </c>
      <c r="C25" s="23"/>
      <c r="D25" s="1" t="s">
        <v>116</v>
      </c>
    </row>
    <row r="26" spans="1:4" x14ac:dyDescent="0.25">
      <c r="A26" s="23">
        <v>24</v>
      </c>
      <c r="B26" s="23" t="s">
        <v>138</v>
      </c>
      <c r="C26" s="23"/>
      <c r="D26" s="1" t="s">
        <v>116</v>
      </c>
    </row>
    <row r="27" spans="1:4" x14ac:dyDescent="0.25">
      <c r="A27" s="23">
        <v>25</v>
      </c>
      <c r="B27" s="23" t="s">
        <v>139</v>
      </c>
      <c r="C27" s="23"/>
      <c r="D27" s="1" t="s">
        <v>116</v>
      </c>
    </row>
    <row r="28" spans="1:4" x14ac:dyDescent="0.25">
      <c r="A28" s="23">
        <v>26</v>
      </c>
      <c r="B28" s="23" t="s">
        <v>117</v>
      </c>
      <c r="C28" s="23"/>
      <c r="D28" s="1" t="s">
        <v>116</v>
      </c>
    </row>
    <row r="29" spans="1:4" x14ac:dyDescent="0.25">
      <c r="A29" s="23">
        <v>27</v>
      </c>
      <c r="B29" s="23" t="s">
        <v>140</v>
      </c>
      <c r="C29" s="23"/>
      <c r="D29" s="1" t="s">
        <v>116</v>
      </c>
    </row>
    <row r="30" spans="1:4" x14ac:dyDescent="0.25">
      <c r="A30" s="23">
        <v>28</v>
      </c>
      <c r="B30" s="23" t="s">
        <v>68</v>
      </c>
      <c r="C30" s="23"/>
      <c r="D30" s="1" t="s">
        <v>116</v>
      </c>
    </row>
    <row r="31" spans="1:4" x14ac:dyDescent="0.25">
      <c r="A31" s="23">
        <v>29</v>
      </c>
      <c r="B31" s="23" t="s">
        <v>78</v>
      </c>
      <c r="C31" s="23"/>
      <c r="D31" s="1" t="s">
        <v>116</v>
      </c>
    </row>
    <row r="32" spans="1:4" x14ac:dyDescent="0.25">
      <c r="A32" s="23">
        <v>30</v>
      </c>
      <c r="B32" s="23" t="s">
        <v>133</v>
      </c>
      <c r="C32" s="23"/>
      <c r="D32" s="1" t="s">
        <v>116</v>
      </c>
    </row>
    <row r="33" spans="1:4" x14ac:dyDescent="0.25">
      <c r="A33" s="23">
        <v>31</v>
      </c>
      <c r="B33" s="23" t="s">
        <v>132</v>
      </c>
      <c r="C33" s="23"/>
      <c r="D33" s="1" t="s">
        <v>116</v>
      </c>
    </row>
    <row r="34" spans="1:4" x14ac:dyDescent="0.25">
      <c r="A34" s="23">
        <v>32</v>
      </c>
      <c r="B34" s="23" t="s">
        <v>134</v>
      </c>
      <c r="C34" s="23"/>
      <c r="D34" s="1" t="s">
        <v>116</v>
      </c>
    </row>
    <row r="35" spans="1:4" x14ac:dyDescent="0.25">
      <c r="A35" s="23">
        <v>33</v>
      </c>
      <c r="B35" s="23" t="s">
        <v>77</v>
      </c>
      <c r="C35" s="23"/>
      <c r="D35" s="1" t="s">
        <v>116</v>
      </c>
    </row>
    <row r="36" spans="1:4" x14ac:dyDescent="0.25">
      <c r="A36" s="23">
        <v>34</v>
      </c>
      <c r="B36" s="23" t="s">
        <v>67</v>
      </c>
      <c r="C36" s="23"/>
      <c r="D36" s="1" t="s">
        <v>116</v>
      </c>
    </row>
    <row r="37" spans="1:4" x14ac:dyDescent="0.25">
      <c r="A37" s="23">
        <v>35</v>
      </c>
      <c r="B37" s="23" t="s">
        <v>123</v>
      </c>
      <c r="C37" s="23"/>
      <c r="D37" s="1" t="s">
        <v>116</v>
      </c>
    </row>
    <row r="38" spans="1:4" x14ac:dyDescent="0.25">
      <c r="A38" s="23">
        <v>36</v>
      </c>
      <c r="B38" s="23" t="s">
        <v>127</v>
      </c>
      <c r="C38" s="23"/>
      <c r="D38" s="1" t="s">
        <v>116</v>
      </c>
    </row>
    <row r="39" spans="1:4" x14ac:dyDescent="0.25">
      <c r="A39" s="23">
        <v>37</v>
      </c>
      <c r="B39" s="23" t="s">
        <v>141</v>
      </c>
      <c r="C39" s="23"/>
      <c r="D39" s="1" t="s">
        <v>116</v>
      </c>
    </row>
    <row r="40" spans="1:4" x14ac:dyDescent="0.25">
      <c r="A40" s="23">
        <v>38</v>
      </c>
      <c r="B40" s="23" t="s">
        <v>62</v>
      </c>
      <c r="C40" s="23"/>
      <c r="D40" s="1" t="s">
        <v>116</v>
      </c>
    </row>
    <row r="41" spans="1:4" x14ac:dyDescent="0.25">
      <c r="A41" s="23">
        <v>39</v>
      </c>
      <c r="B41" s="23" t="s">
        <v>58</v>
      </c>
      <c r="C41" s="23"/>
      <c r="D41" s="1" t="s">
        <v>116</v>
      </c>
    </row>
    <row r="42" spans="1:4" x14ac:dyDescent="0.25">
      <c r="A42" s="23">
        <v>40</v>
      </c>
      <c r="B42" s="23" t="s">
        <v>45</v>
      </c>
      <c r="C42" s="23"/>
      <c r="D42" s="1" t="s">
        <v>116</v>
      </c>
    </row>
    <row r="43" spans="1:4" x14ac:dyDescent="0.25">
      <c r="A43" s="23">
        <v>41</v>
      </c>
      <c r="B43" s="23" t="s">
        <v>143</v>
      </c>
      <c r="C43" s="23"/>
      <c r="D43" s="1" t="s">
        <v>116</v>
      </c>
    </row>
    <row r="44" spans="1:4" x14ac:dyDescent="0.25">
      <c r="A44" s="23">
        <v>42</v>
      </c>
      <c r="B44" s="23" t="s">
        <v>142</v>
      </c>
      <c r="C44" s="23"/>
      <c r="D44" s="1" t="s">
        <v>116</v>
      </c>
    </row>
    <row r="45" spans="1:4" x14ac:dyDescent="0.25">
      <c r="A45" s="23">
        <v>43</v>
      </c>
      <c r="B45" s="23" t="s">
        <v>118</v>
      </c>
      <c r="C45" s="23"/>
      <c r="D45" s="1" t="s">
        <v>116</v>
      </c>
    </row>
    <row r="46" spans="1:4" x14ac:dyDescent="0.25">
      <c r="A46" s="23">
        <v>44</v>
      </c>
      <c r="B46" s="23" t="s">
        <v>144</v>
      </c>
      <c r="C46" s="23"/>
      <c r="D46" s="1" t="s">
        <v>116</v>
      </c>
    </row>
    <row r="47" spans="1:4" x14ac:dyDescent="0.25">
      <c r="A47" s="23">
        <v>45</v>
      </c>
      <c r="B47" s="23" t="s">
        <v>70</v>
      </c>
      <c r="C47" s="23"/>
      <c r="D47" s="1" t="s">
        <v>116</v>
      </c>
    </row>
    <row r="48" spans="1:4" x14ac:dyDescent="0.25">
      <c r="A48" s="23">
        <v>46</v>
      </c>
      <c r="B48" s="23" t="s">
        <v>80</v>
      </c>
      <c r="C48" s="23"/>
      <c r="D48" s="1" t="s">
        <v>116</v>
      </c>
    </row>
    <row r="49" spans="1:4" x14ac:dyDescent="0.25">
      <c r="A49" s="23">
        <v>47</v>
      </c>
      <c r="B49" s="23" t="s">
        <v>161</v>
      </c>
      <c r="C49" s="23"/>
      <c r="D49" s="1" t="s">
        <v>116</v>
      </c>
    </row>
    <row r="50" spans="1:4" x14ac:dyDescent="0.25">
      <c r="A50" s="23">
        <v>48</v>
      </c>
      <c r="B50" s="23" t="s">
        <v>135</v>
      </c>
      <c r="C50" s="24"/>
      <c r="D50" s="1" t="s">
        <v>116</v>
      </c>
    </row>
    <row r="51" spans="1:4" x14ac:dyDescent="0.25">
      <c r="A51" s="23">
        <v>49</v>
      </c>
      <c r="B51" s="23" t="s">
        <v>136</v>
      </c>
      <c r="C51" s="24"/>
      <c r="D51" s="1" t="s">
        <v>116</v>
      </c>
    </row>
    <row r="52" spans="1:4" x14ac:dyDescent="0.25">
      <c r="A52" s="23">
        <v>50</v>
      </c>
      <c r="B52" s="23" t="s">
        <v>137</v>
      </c>
      <c r="C52" s="24"/>
      <c r="D52" s="1" t="s">
        <v>116</v>
      </c>
    </row>
    <row r="53" spans="1:4" x14ac:dyDescent="0.25">
      <c r="A53" s="23">
        <v>51</v>
      </c>
      <c r="B53" s="23" t="s">
        <v>79</v>
      </c>
      <c r="C53" s="24"/>
      <c r="D53" s="1" t="s">
        <v>116</v>
      </c>
    </row>
    <row r="54" spans="1:4" x14ac:dyDescent="0.25">
      <c r="A54" s="23">
        <v>52</v>
      </c>
      <c r="B54" s="23" t="s">
        <v>69</v>
      </c>
      <c r="C54" s="24"/>
      <c r="D54" s="1" t="s">
        <v>116</v>
      </c>
    </row>
    <row r="55" spans="1:4" x14ac:dyDescent="0.25">
      <c r="A55" s="23">
        <v>53</v>
      </c>
      <c r="B55" s="23" t="s">
        <v>122</v>
      </c>
      <c r="C55" s="24"/>
      <c r="D55" s="1" t="s">
        <v>116</v>
      </c>
    </row>
    <row r="56" spans="1:4" x14ac:dyDescent="0.25">
      <c r="A56" s="23">
        <v>54</v>
      </c>
      <c r="B56" s="23" t="s">
        <v>128</v>
      </c>
      <c r="C56" s="24"/>
      <c r="D56" s="1" t="s">
        <v>116</v>
      </c>
    </row>
    <row r="57" spans="1:4" x14ac:dyDescent="0.25">
      <c r="A57" s="23">
        <v>55</v>
      </c>
      <c r="B57" s="23" t="s">
        <v>145</v>
      </c>
      <c r="C57" s="24"/>
      <c r="D57" s="1" t="s">
        <v>116</v>
      </c>
    </row>
    <row r="58" spans="1:4" x14ac:dyDescent="0.25">
      <c r="A58" s="23">
        <v>56</v>
      </c>
      <c r="B58" s="23" t="s">
        <v>63</v>
      </c>
      <c r="C58" s="24"/>
      <c r="D58" s="1" t="s">
        <v>116</v>
      </c>
    </row>
    <row r="59" spans="1:4" x14ac:dyDescent="0.25">
      <c r="A59" s="23">
        <v>57</v>
      </c>
      <c r="B59" s="23" t="s">
        <v>57</v>
      </c>
      <c r="C59" s="24"/>
      <c r="D59" s="1" t="s">
        <v>116</v>
      </c>
    </row>
    <row r="60" spans="1:4" x14ac:dyDescent="0.25">
      <c r="A60" s="23">
        <v>58</v>
      </c>
      <c r="B60" s="23" t="s">
        <v>46</v>
      </c>
      <c r="C60" s="24"/>
      <c r="D60" s="1" t="s">
        <v>116</v>
      </c>
    </row>
    <row r="61" spans="1:4" x14ac:dyDescent="0.25">
      <c r="A61" s="23">
        <v>59</v>
      </c>
      <c r="B61" s="23" t="s">
        <v>47</v>
      </c>
      <c r="C61" s="24"/>
      <c r="D61" s="1" t="s">
        <v>116</v>
      </c>
    </row>
    <row r="62" spans="1:4" x14ac:dyDescent="0.25">
      <c r="A62" s="23">
        <v>60</v>
      </c>
      <c r="B62" s="23" t="s">
        <v>42</v>
      </c>
      <c r="C62" s="24"/>
      <c r="D62" s="1" t="s">
        <v>116</v>
      </c>
    </row>
    <row r="63" spans="1:4" x14ac:dyDescent="0.25">
      <c r="A63" s="23">
        <v>61</v>
      </c>
      <c r="B63" s="23" t="s">
        <v>26</v>
      </c>
      <c r="C63" s="24"/>
      <c r="D63" s="1" t="s">
        <v>116</v>
      </c>
    </row>
    <row r="64" spans="1:4" x14ac:dyDescent="0.25">
      <c r="A64" s="23">
        <v>62</v>
      </c>
      <c r="B64" s="23" t="s">
        <v>44</v>
      </c>
      <c r="C64" s="24"/>
      <c r="D64" s="1" t="s">
        <v>116</v>
      </c>
    </row>
    <row r="65" spans="1:4" x14ac:dyDescent="0.25">
      <c r="A65" s="23">
        <v>63</v>
      </c>
      <c r="B65" s="23" t="s">
        <v>37</v>
      </c>
      <c r="C65" s="24"/>
      <c r="D65" s="1" t="s">
        <v>116</v>
      </c>
    </row>
    <row r="66" spans="1:4" x14ac:dyDescent="0.25">
      <c r="A66" s="23">
        <v>64</v>
      </c>
      <c r="B66" s="23" t="s">
        <v>41</v>
      </c>
      <c r="C66" s="24"/>
      <c r="D66" s="1" t="s">
        <v>116</v>
      </c>
    </row>
    <row r="67" spans="1:4" x14ac:dyDescent="0.25">
      <c r="A67" s="23">
        <v>65</v>
      </c>
      <c r="B67" s="23" t="s">
        <v>36</v>
      </c>
      <c r="C67" s="24"/>
      <c r="D67" s="1" t="s">
        <v>116</v>
      </c>
    </row>
    <row r="68" spans="1:4" x14ac:dyDescent="0.25">
      <c r="A68" s="23">
        <v>66</v>
      </c>
      <c r="B68" s="23" t="s">
        <v>21</v>
      </c>
      <c r="C68" s="24"/>
      <c r="D68" s="1" t="s">
        <v>116</v>
      </c>
    </row>
    <row r="69" spans="1:4" x14ac:dyDescent="0.25">
      <c r="A69" s="23">
        <v>67</v>
      </c>
      <c r="B69" s="23" t="s">
        <v>39</v>
      </c>
      <c r="C69" s="24"/>
      <c r="D69" s="1" t="s">
        <v>116</v>
      </c>
    </row>
    <row r="70" spans="1:4" x14ac:dyDescent="0.25">
      <c r="A70" s="23">
        <v>68</v>
      </c>
      <c r="B70" s="23" t="s">
        <v>23</v>
      </c>
      <c r="C70" s="24"/>
      <c r="D70" s="1" t="s">
        <v>116</v>
      </c>
    </row>
    <row r="71" spans="1:4" x14ac:dyDescent="0.25">
      <c r="A71" s="23">
        <v>69</v>
      </c>
      <c r="B71" s="23" t="s">
        <v>24</v>
      </c>
      <c r="C71" s="24"/>
      <c r="D71" s="1" t="s">
        <v>116</v>
      </c>
    </row>
    <row r="72" spans="1:4" x14ac:dyDescent="0.25">
      <c r="A72" s="23">
        <v>70</v>
      </c>
      <c r="B72" s="23" t="s">
        <v>35</v>
      </c>
      <c r="C72" s="24"/>
      <c r="D72" s="1" t="s">
        <v>116</v>
      </c>
    </row>
    <row r="73" spans="1:4" x14ac:dyDescent="0.25">
      <c r="A73" s="23">
        <v>71</v>
      </c>
      <c r="B73" s="23" t="s">
        <v>177</v>
      </c>
      <c r="C73" s="24"/>
      <c r="D73" s="1" t="s">
        <v>116</v>
      </c>
    </row>
    <row r="74" spans="1:4" x14ac:dyDescent="0.25">
      <c r="A74" s="23">
        <v>72</v>
      </c>
      <c r="B74" s="23" t="s">
        <v>38</v>
      </c>
      <c r="C74" s="24"/>
      <c r="D74" s="1" t="s">
        <v>116</v>
      </c>
    </row>
    <row r="75" spans="1:4" x14ac:dyDescent="0.25">
      <c r="A75" s="23">
        <v>73</v>
      </c>
      <c r="B75" s="23" t="s">
        <v>38</v>
      </c>
      <c r="C75" s="24"/>
      <c r="D75" s="1" t="s">
        <v>116</v>
      </c>
    </row>
    <row r="76" spans="1:4" x14ac:dyDescent="0.25">
      <c r="A76" s="23">
        <v>74</v>
      </c>
      <c r="B76" s="23" t="s">
        <v>22</v>
      </c>
      <c r="C76" s="24"/>
      <c r="D76" s="1" t="s">
        <v>116</v>
      </c>
    </row>
    <row r="77" spans="1:4" x14ac:dyDescent="0.25">
      <c r="A77" s="23">
        <v>75</v>
      </c>
      <c r="B77" s="23" t="s">
        <v>28</v>
      </c>
      <c r="C77" s="24"/>
      <c r="D77" s="1" t="s">
        <v>116</v>
      </c>
    </row>
    <row r="78" spans="1:4" x14ac:dyDescent="0.25">
      <c r="A78" s="23">
        <v>76</v>
      </c>
      <c r="B78" s="23" t="s">
        <v>27</v>
      </c>
      <c r="C78" s="24"/>
      <c r="D78" s="1" t="s">
        <v>116</v>
      </c>
    </row>
    <row r="79" spans="1:4" x14ac:dyDescent="0.25">
      <c r="A79" s="23">
        <v>77</v>
      </c>
      <c r="B79" s="23" t="s">
        <v>32</v>
      </c>
      <c r="C79" s="24"/>
      <c r="D79" s="1" t="s">
        <v>116</v>
      </c>
    </row>
    <row r="80" spans="1:4" x14ac:dyDescent="0.25">
      <c r="A80" s="23">
        <v>78</v>
      </c>
      <c r="B80" s="23" t="s">
        <v>33</v>
      </c>
      <c r="C80" s="24"/>
      <c r="D80" s="1" t="s">
        <v>116</v>
      </c>
    </row>
    <row r="81" spans="1:4" x14ac:dyDescent="0.25">
      <c r="A81" s="23">
        <v>79</v>
      </c>
      <c r="B81" s="23" t="s">
        <v>40</v>
      </c>
      <c r="C81" s="24"/>
      <c r="D81" s="1" t="s">
        <v>116</v>
      </c>
    </row>
    <row r="82" spans="1:4" x14ac:dyDescent="0.25">
      <c r="A82" s="23">
        <v>80</v>
      </c>
      <c r="B82" s="23" t="s">
        <v>30</v>
      </c>
      <c r="C82" s="24"/>
      <c r="D82" s="1" t="s">
        <v>116</v>
      </c>
    </row>
    <row r="83" spans="1:4" x14ac:dyDescent="0.25">
      <c r="A83" s="23">
        <v>81</v>
      </c>
      <c r="B83" s="23" t="s">
        <v>31</v>
      </c>
      <c r="C83" s="24"/>
      <c r="D83" s="1" t="s">
        <v>116</v>
      </c>
    </row>
    <row r="84" spans="1:4" x14ac:dyDescent="0.25">
      <c r="A84" s="23">
        <v>82</v>
      </c>
      <c r="B84" s="23" t="s">
        <v>34</v>
      </c>
      <c r="C84" s="24"/>
      <c r="D84" s="1" t="s">
        <v>116</v>
      </c>
    </row>
    <row r="85" spans="1:4" x14ac:dyDescent="0.25">
      <c r="A85" s="23">
        <v>83</v>
      </c>
      <c r="B85" s="23" t="s">
        <v>149</v>
      </c>
      <c r="C85" s="24"/>
      <c r="D85" s="1" t="s">
        <v>116</v>
      </c>
    </row>
    <row r="86" spans="1:4" x14ac:dyDescent="0.25">
      <c r="A86" s="23">
        <v>84</v>
      </c>
      <c r="B86" s="23" t="s">
        <v>150</v>
      </c>
      <c r="C86" s="24"/>
      <c r="D86" s="1" t="s">
        <v>116</v>
      </c>
    </row>
    <row r="87" spans="1:4" x14ac:dyDescent="0.25">
      <c r="A87" s="23">
        <v>85</v>
      </c>
      <c r="B87" s="23" t="s">
        <v>81</v>
      </c>
      <c r="C87" s="24"/>
      <c r="D87" s="1" t="s">
        <v>116</v>
      </c>
    </row>
    <row r="88" spans="1:4" x14ac:dyDescent="0.25">
      <c r="A88" s="23">
        <v>86</v>
      </c>
      <c r="B88" s="23" t="s">
        <v>119</v>
      </c>
      <c r="C88" s="24"/>
      <c r="D88" s="1" t="s">
        <v>116</v>
      </c>
    </row>
    <row r="89" spans="1:4" x14ac:dyDescent="0.25">
      <c r="A89" s="23">
        <v>87</v>
      </c>
      <c r="B89" s="23" t="s">
        <v>151</v>
      </c>
      <c r="C89" s="24"/>
      <c r="D89" s="1" t="s">
        <v>116</v>
      </c>
    </row>
    <row r="90" spans="1:4" x14ac:dyDescent="0.25">
      <c r="A90" s="23">
        <v>88</v>
      </c>
      <c r="B90" s="23" t="s">
        <v>72</v>
      </c>
      <c r="C90" s="24"/>
      <c r="D90" s="1" t="s">
        <v>116</v>
      </c>
    </row>
    <row r="91" spans="1:4" x14ac:dyDescent="0.25">
      <c r="A91" s="23">
        <v>89</v>
      </c>
      <c r="B91" s="23" t="s">
        <v>82</v>
      </c>
      <c r="C91" s="24"/>
      <c r="D91" s="1" t="s">
        <v>116</v>
      </c>
    </row>
    <row r="92" spans="1:4" x14ac:dyDescent="0.25">
      <c r="A92" s="23">
        <v>90</v>
      </c>
      <c r="B92" s="23" t="s">
        <v>146</v>
      </c>
      <c r="C92" s="24"/>
      <c r="D92" s="1" t="s">
        <v>116</v>
      </c>
    </row>
    <row r="93" spans="1:4" x14ac:dyDescent="0.25">
      <c r="A93" s="23">
        <v>91</v>
      </c>
      <c r="B93" s="23" t="s">
        <v>162</v>
      </c>
      <c r="C93" s="24"/>
      <c r="D93" s="1" t="s">
        <v>107</v>
      </c>
    </row>
    <row r="94" spans="1:4" x14ac:dyDescent="0.25">
      <c r="A94" s="23">
        <v>92</v>
      </c>
      <c r="B94" s="23" t="s">
        <v>147</v>
      </c>
      <c r="C94" s="24"/>
      <c r="D94" s="1" t="s">
        <v>107</v>
      </c>
    </row>
    <row r="95" spans="1:4" x14ac:dyDescent="0.25">
      <c r="A95" s="23">
        <v>93</v>
      </c>
      <c r="B95" s="23" t="s">
        <v>148</v>
      </c>
      <c r="C95" s="23"/>
      <c r="D95" s="1" t="s">
        <v>107</v>
      </c>
    </row>
    <row r="96" spans="1:4" x14ac:dyDescent="0.25">
      <c r="A96" s="23">
        <v>94</v>
      </c>
      <c r="B96" s="23" t="s">
        <v>71</v>
      </c>
      <c r="C96" s="23"/>
      <c r="D96" s="1" t="s">
        <v>107</v>
      </c>
    </row>
    <row r="97" spans="1:4" x14ac:dyDescent="0.25">
      <c r="A97" s="23">
        <v>95</v>
      </c>
      <c r="B97" s="23" t="s">
        <v>124</v>
      </c>
      <c r="C97" s="23"/>
      <c r="D97" s="1" t="s">
        <v>172</v>
      </c>
    </row>
    <row r="98" spans="1:4" x14ac:dyDescent="0.25">
      <c r="A98" s="23">
        <v>96</v>
      </c>
      <c r="B98" s="23" t="s">
        <v>129</v>
      </c>
      <c r="C98" s="23"/>
      <c r="D98" s="1" t="s">
        <v>116</v>
      </c>
    </row>
    <row r="99" spans="1:4" x14ac:dyDescent="0.25">
      <c r="A99" s="23">
        <v>97</v>
      </c>
      <c r="B99" s="23" t="s">
        <v>152</v>
      </c>
      <c r="C99" s="23"/>
      <c r="D99" s="1" t="s">
        <v>172</v>
      </c>
    </row>
    <row r="100" spans="1:4" x14ac:dyDescent="0.25">
      <c r="A100" s="23">
        <v>98</v>
      </c>
      <c r="B100" s="23" t="s">
        <v>64</v>
      </c>
      <c r="C100" s="23"/>
      <c r="D100" s="1" t="s">
        <v>172</v>
      </c>
    </row>
    <row r="101" spans="1:4" x14ac:dyDescent="0.25">
      <c r="A101" s="23">
        <v>99</v>
      </c>
      <c r="B101" s="23" t="s">
        <v>59</v>
      </c>
      <c r="C101" s="23"/>
      <c r="D101" s="1" t="s">
        <v>116</v>
      </c>
    </row>
    <row r="102" spans="1:4" x14ac:dyDescent="0.25">
      <c r="A102" s="23">
        <v>100</v>
      </c>
      <c r="B102" s="23" t="s">
        <v>49</v>
      </c>
      <c r="C102" s="23"/>
      <c r="D102" s="1" t="s">
        <v>116</v>
      </c>
    </row>
    <row r="103" spans="1:4" x14ac:dyDescent="0.25">
      <c r="A103" s="23">
        <v>101</v>
      </c>
      <c r="B103" s="23" t="s">
        <v>50</v>
      </c>
      <c r="C103" s="23"/>
      <c r="D103" s="1" t="s">
        <v>116</v>
      </c>
    </row>
    <row r="104" spans="1:4" x14ac:dyDescent="0.25">
      <c r="A104" s="23">
        <v>102</v>
      </c>
      <c r="B104" s="23" t="s">
        <v>48</v>
      </c>
      <c r="C104" s="23"/>
      <c r="D104" s="1" t="s">
        <v>116</v>
      </c>
    </row>
    <row r="105" spans="1:4" x14ac:dyDescent="0.25">
      <c r="A105" s="23">
        <v>103</v>
      </c>
      <c r="B105" s="23" t="s">
        <v>156</v>
      </c>
      <c r="C105" s="23"/>
      <c r="D105" s="1" t="s">
        <v>116</v>
      </c>
    </row>
    <row r="106" spans="1:4" x14ac:dyDescent="0.25">
      <c r="A106" s="23">
        <v>104</v>
      </c>
      <c r="B106" s="23" t="s">
        <v>157</v>
      </c>
      <c r="C106" s="23"/>
      <c r="D106" s="1" t="s">
        <v>116</v>
      </c>
    </row>
    <row r="107" spans="1:4" x14ac:dyDescent="0.25">
      <c r="A107" s="23">
        <v>105</v>
      </c>
      <c r="B107" s="23" t="s">
        <v>83</v>
      </c>
      <c r="C107" s="23"/>
      <c r="D107" s="1" t="s">
        <v>116</v>
      </c>
    </row>
    <row r="108" spans="1:4" x14ac:dyDescent="0.25">
      <c r="A108" s="23">
        <v>106</v>
      </c>
      <c r="B108" s="23" t="s">
        <v>120</v>
      </c>
      <c r="C108" s="23"/>
      <c r="D108" s="1" t="s">
        <v>116</v>
      </c>
    </row>
    <row r="109" spans="1:4" x14ac:dyDescent="0.25">
      <c r="A109" s="23">
        <v>107</v>
      </c>
      <c r="B109" s="23" t="s">
        <v>158</v>
      </c>
      <c r="C109" s="23"/>
      <c r="D109" s="1" t="s">
        <v>116</v>
      </c>
    </row>
    <row r="110" spans="1:4" x14ac:dyDescent="0.25">
      <c r="A110" s="23">
        <v>108</v>
      </c>
      <c r="B110" s="23" t="s">
        <v>74</v>
      </c>
      <c r="C110" s="23"/>
      <c r="D110" s="1" t="s">
        <v>116</v>
      </c>
    </row>
    <row r="111" spans="1:4" x14ac:dyDescent="0.25">
      <c r="A111" s="23">
        <v>109</v>
      </c>
      <c r="B111" s="23" t="s">
        <v>84</v>
      </c>
      <c r="C111" s="23"/>
      <c r="D111" s="1" t="s">
        <v>116</v>
      </c>
    </row>
    <row r="112" spans="1:4" x14ac:dyDescent="0.25">
      <c r="A112" s="23">
        <v>110</v>
      </c>
      <c r="B112" s="23" t="s">
        <v>153</v>
      </c>
      <c r="C112" s="23"/>
      <c r="D112" s="1" t="s">
        <v>116</v>
      </c>
    </row>
    <row r="113" spans="1:4" x14ac:dyDescent="0.25">
      <c r="A113" s="23">
        <v>111</v>
      </c>
      <c r="B113" s="23" t="s">
        <v>163</v>
      </c>
      <c r="C113" s="23"/>
      <c r="D113" s="1" t="s">
        <v>116</v>
      </c>
    </row>
    <row r="114" spans="1:4" x14ac:dyDescent="0.25">
      <c r="A114" s="23">
        <v>112</v>
      </c>
      <c r="B114" s="23" t="s">
        <v>154</v>
      </c>
      <c r="C114" s="23"/>
      <c r="D114" s="1" t="s">
        <v>116</v>
      </c>
    </row>
    <row r="115" spans="1:4" x14ac:dyDescent="0.25">
      <c r="A115" s="23">
        <v>113</v>
      </c>
      <c r="B115" s="23" t="s">
        <v>155</v>
      </c>
      <c r="C115" s="23"/>
      <c r="D115" s="1" t="s">
        <v>116</v>
      </c>
    </row>
    <row r="116" spans="1:4" x14ac:dyDescent="0.25">
      <c r="A116" s="23">
        <f>A115+1</f>
        <v>114</v>
      </c>
      <c r="B116" s="23" t="s">
        <v>73</v>
      </c>
      <c r="C116" s="23"/>
      <c r="D116" s="1" t="s">
        <v>116</v>
      </c>
    </row>
    <row r="117" spans="1:4" x14ac:dyDescent="0.25">
      <c r="A117" s="23">
        <f t="shared" ref="A117:A180" si="0">A116+1</f>
        <v>115</v>
      </c>
      <c r="B117" s="23" t="s">
        <v>125</v>
      </c>
      <c r="C117" s="23"/>
      <c r="D117" s="1" t="s">
        <v>116</v>
      </c>
    </row>
    <row r="118" spans="1:4" x14ac:dyDescent="0.25">
      <c r="A118" s="23">
        <f t="shared" si="0"/>
        <v>116</v>
      </c>
      <c r="B118" s="23" t="s">
        <v>130</v>
      </c>
      <c r="C118" s="23"/>
      <c r="D118" s="1" t="s">
        <v>116</v>
      </c>
    </row>
    <row r="119" spans="1:4" x14ac:dyDescent="0.25">
      <c r="A119" s="23">
        <f t="shared" si="0"/>
        <v>117</v>
      </c>
      <c r="B119" s="23" t="s">
        <v>160</v>
      </c>
      <c r="C119" s="23"/>
      <c r="D119" s="1" t="s">
        <v>116</v>
      </c>
    </row>
    <row r="120" spans="1:4" x14ac:dyDescent="0.25">
      <c r="A120" s="23">
        <f t="shared" si="0"/>
        <v>118</v>
      </c>
      <c r="B120" s="23" t="s">
        <v>159</v>
      </c>
      <c r="C120" s="23"/>
      <c r="D120" s="1" t="s">
        <v>116</v>
      </c>
    </row>
    <row r="121" spans="1:4" x14ac:dyDescent="0.25">
      <c r="A121" s="23">
        <f t="shared" si="0"/>
        <v>119</v>
      </c>
      <c r="B121" s="23" t="s">
        <v>65</v>
      </c>
      <c r="C121" s="23"/>
      <c r="D121" s="1" t="s">
        <v>116</v>
      </c>
    </row>
    <row r="122" spans="1:4" x14ac:dyDescent="0.25">
      <c r="A122" s="23">
        <f t="shared" si="0"/>
        <v>120</v>
      </c>
      <c r="B122" s="23" t="s">
        <v>60</v>
      </c>
      <c r="C122" s="23"/>
      <c r="D122" s="1" t="s">
        <v>116</v>
      </c>
    </row>
    <row r="123" spans="1:4" x14ac:dyDescent="0.25">
      <c r="A123" s="23">
        <f t="shared" si="0"/>
        <v>121</v>
      </c>
      <c r="B123" s="23" t="s">
        <v>51</v>
      </c>
      <c r="C123" s="23"/>
      <c r="D123" s="1" t="s">
        <v>116</v>
      </c>
    </row>
    <row r="124" spans="1:4" x14ac:dyDescent="0.25">
      <c r="A124" s="23">
        <f t="shared" si="0"/>
        <v>122</v>
      </c>
      <c r="B124" s="23" t="s">
        <v>52</v>
      </c>
      <c r="C124" s="23"/>
      <c r="D124" s="1" t="s">
        <v>116</v>
      </c>
    </row>
    <row r="125" spans="1:4" x14ac:dyDescent="0.25">
      <c r="A125" s="23">
        <f t="shared" si="0"/>
        <v>123</v>
      </c>
      <c r="B125" s="23" t="s">
        <v>53</v>
      </c>
      <c r="C125" s="23"/>
      <c r="D125" s="1" t="s">
        <v>116</v>
      </c>
    </row>
    <row r="126" spans="1:4" x14ac:dyDescent="0.25">
      <c r="A126" s="23">
        <f t="shared" si="0"/>
        <v>124</v>
      </c>
      <c r="B126" s="23" t="s">
        <v>168</v>
      </c>
      <c r="C126" s="23"/>
      <c r="D126" s="1" t="s">
        <v>116</v>
      </c>
    </row>
    <row r="127" spans="1:4" x14ac:dyDescent="0.25">
      <c r="A127" s="23">
        <f t="shared" si="0"/>
        <v>125</v>
      </c>
      <c r="B127" s="23" t="s">
        <v>169</v>
      </c>
      <c r="C127" s="23"/>
      <c r="D127" s="1" t="s">
        <v>116</v>
      </c>
    </row>
    <row r="128" spans="1:4" x14ac:dyDescent="0.25">
      <c r="A128" s="23">
        <f t="shared" si="0"/>
        <v>126</v>
      </c>
      <c r="B128" s="23" t="s">
        <v>85</v>
      </c>
      <c r="C128" s="23"/>
      <c r="D128" s="1" t="s">
        <v>116</v>
      </c>
    </row>
    <row r="129" spans="1:4" x14ac:dyDescent="0.25">
      <c r="A129" s="23">
        <f t="shared" si="0"/>
        <v>127</v>
      </c>
      <c r="B129" s="23" t="s">
        <v>121</v>
      </c>
      <c r="C129" s="23"/>
      <c r="D129" s="1" t="s">
        <v>116</v>
      </c>
    </row>
    <row r="130" spans="1:4" x14ac:dyDescent="0.25">
      <c r="A130" s="23">
        <f t="shared" si="0"/>
        <v>128</v>
      </c>
      <c r="B130" s="23" t="s">
        <v>170</v>
      </c>
      <c r="C130" s="23"/>
      <c r="D130" s="1" t="s">
        <v>116</v>
      </c>
    </row>
    <row r="131" spans="1:4" x14ac:dyDescent="0.25">
      <c r="A131" s="23">
        <f t="shared" si="0"/>
        <v>129</v>
      </c>
      <c r="B131" s="23" t="s">
        <v>76</v>
      </c>
      <c r="C131" s="23"/>
      <c r="D131" s="1" t="s">
        <v>116</v>
      </c>
    </row>
    <row r="132" spans="1:4" x14ac:dyDescent="0.25">
      <c r="A132" s="23">
        <f t="shared" si="0"/>
        <v>130</v>
      </c>
      <c r="B132" s="23" t="s">
        <v>164</v>
      </c>
      <c r="C132" s="23"/>
      <c r="D132" s="1" t="s">
        <v>116</v>
      </c>
    </row>
    <row r="133" spans="1:4" x14ac:dyDescent="0.25">
      <c r="A133" s="23">
        <f t="shared" si="0"/>
        <v>131</v>
      </c>
      <c r="B133" s="23" t="s">
        <v>165</v>
      </c>
      <c r="C133" s="23"/>
      <c r="D133" s="1" t="s">
        <v>116</v>
      </c>
    </row>
    <row r="134" spans="1:4" x14ac:dyDescent="0.25">
      <c r="A134" s="23">
        <f t="shared" si="0"/>
        <v>132</v>
      </c>
      <c r="B134" s="23" t="s">
        <v>166</v>
      </c>
      <c r="C134" s="23"/>
      <c r="D134" s="1" t="s">
        <v>116</v>
      </c>
    </row>
    <row r="135" spans="1:4" x14ac:dyDescent="0.25">
      <c r="A135" s="23">
        <f t="shared" si="0"/>
        <v>133</v>
      </c>
      <c r="B135" s="23" t="s">
        <v>167</v>
      </c>
      <c r="C135" s="23"/>
      <c r="D135" s="1" t="s">
        <v>116</v>
      </c>
    </row>
    <row r="136" spans="1:4" x14ac:dyDescent="0.25">
      <c r="A136" s="23">
        <f t="shared" si="0"/>
        <v>134</v>
      </c>
      <c r="B136" s="23" t="s">
        <v>75</v>
      </c>
      <c r="C136" s="23"/>
      <c r="D136" s="1" t="s">
        <v>116</v>
      </c>
    </row>
    <row r="137" spans="1:4" x14ac:dyDescent="0.25">
      <c r="A137" s="23">
        <f t="shared" si="0"/>
        <v>135</v>
      </c>
      <c r="B137" s="23" t="s">
        <v>126</v>
      </c>
      <c r="C137" s="23"/>
      <c r="D137" s="1" t="s">
        <v>116</v>
      </c>
    </row>
    <row r="138" spans="1:4" x14ac:dyDescent="0.25">
      <c r="A138" s="23">
        <f t="shared" si="0"/>
        <v>136</v>
      </c>
      <c r="B138" s="23" t="s">
        <v>131</v>
      </c>
      <c r="C138" s="23"/>
      <c r="D138" s="1" t="s">
        <v>116</v>
      </c>
    </row>
    <row r="139" spans="1:4" x14ac:dyDescent="0.25">
      <c r="A139" s="23">
        <f t="shared" si="0"/>
        <v>137</v>
      </c>
      <c r="B139" s="23" t="s">
        <v>171</v>
      </c>
      <c r="C139" s="23"/>
      <c r="D139" s="1" t="s">
        <v>116</v>
      </c>
    </row>
    <row r="140" spans="1:4" x14ac:dyDescent="0.25">
      <c r="A140" s="23">
        <f t="shared" si="0"/>
        <v>138</v>
      </c>
      <c r="B140" s="23" t="s">
        <v>66</v>
      </c>
      <c r="C140" s="23"/>
      <c r="D140" s="1" t="s">
        <v>116</v>
      </c>
    </row>
    <row r="141" spans="1:4" x14ac:dyDescent="0.25">
      <c r="A141" s="23">
        <f t="shared" si="0"/>
        <v>139</v>
      </c>
      <c r="B141" s="23" t="s">
        <v>61</v>
      </c>
      <c r="C141" s="23"/>
      <c r="D141" s="1" t="s">
        <v>116</v>
      </c>
    </row>
    <row r="142" spans="1:4" x14ac:dyDescent="0.25">
      <c r="A142" s="23">
        <f t="shared" si="0"/>
        <v>140</v>
      </c>
      <c r="B142" s="23" t="s">
        <v>54</v>
      </c>
      <c r="C142" s="23"/>
      <c r="D142" s="1" t="s">
        <v>116</v>
      </c>
    </row>
    <row r="143" spans="1:4" x14ac:dyDescent="0.25">
      <c r="A143" s="23">
        <f t="shared" si="0"/>
        <v>141</v>
      </c>
      <c r="B143" s="23" t="s">
        <v>55</v>
      </c>
      <c r="C143" s="23"/>
      <c r="D143" s="1" t="s">
        <v>116</v>
      </c>
    </row>
    <row r="144" spans="1:4" x14ac:dyDescent="0.25">
      <c r="A144" s="23">
        <f t="shared" si="0"/>
        <v>142</v>
      </c>
      <c r="B144" s="23" t="s">
        <v>56</v>
      </c>
      <c r="C144" s="23"/>
      <c r="D144" s="1" t="s">
        <v>116</v>
      </c>
    </row>
    <row r="145" spans="1:4" x14ac:dyDescent="0.25">
      <c r="A145" s="23">
        <f t="shared" si="0"/>
        <v>143</v>
      </c>
      <c r="B145" s="23" t="s">
        <v>111</v>
      </c>
      <c r="C145" s="23"/>
      <c r="D145" s="1" t="s">
        <v>116</v>
      </c>
    </row>
    <row r="146" spans="1:4" x14ac:dyDescent="0.25">
      <c r="A146" s="23">
        <f t="shared" si="0"/>
        <v>144</v>
      </c>
      <c r="B146" s="23" t="s">
        <v>113</v>
      </c>
      <c r="C146" s="23"/>
      <c r="D146" s="1" t="s">
        <v>116</v>
      </c>
    </row>
    <row r="147" spans="1:4" x14ac:dyDescent="0.25">
      <c r="A147" s="23">
        <f t="shared" si="0"/>
        <v>145</v>
      </c>
      <c r="B147" s="23" t="s">
        <v>110</v>
      </c>
      <c r="C147" s="23"/>
      <c r="D147" s="1" t="s">
        <v>116</v>
      </c>
    </row>
    <row r="148" spans="1:4" x14ac:dyDescent="0.25">
      <c r="A148" s="23">
        <f t="shared" si="0"/>
        <v>146</v>
      </c>
      <c r="B148" s="23" t="s">
        <v>86</v>
      </c>
      <c r="C148" s="23"/>
      <c r="D148" s="1" t="s">
        <v>116</v>
      </c>
    </row>
    <row r="149" spans="1:4" x14ac:dyDescent="0.25">
      <c r="A149" s="23">
        <f t="shared" si="0"/>
        <v>147</v>
      </c>
      <c r="B149" s="23" t="s">
        <v>114</v>
      </c>
      <c r="C149" s="23"/>
      <c r="D149" s="1" t="s">
        <v>116</v>
      </c>
    </row>
    <row r="150" spans="1:4" x14ac:dyDescent="0.25">
      <c r="A150" s="23">
        <f t="shared" si="0"/>
        <v>148</v>
      </c>
      <c r="B150" s="23" t="s">
        <v>114</v>
      </c>
      <c r="C150" s="23"/>
      <c r="D150" s="1" t="s">
        <v>116</v>
      </c>
    </row>
    <row r="151" spans="1:4" x14ac:dyDescent="0.25">
      <c r="A151" s="23">
        <f t="shared" si="0"/>
        <v>149</v>
      </c>
      <c r="B151" s="23" t="s">
        <v>112</v>
      </c>
      <c r="C151" s="23"/>
      <c r="D151" s="1" t="s">
        <v>116</v>
      </c>
    </row>
    <row r="152" spans="1:4" x14ac:dyDescent="0.25">
      <c r="A152" s="23">
        <f t="shared" si="0"/>
        <v>150</v>
      </c>
      <c r="B152" s="23" t="s">
        <v>173</v>
      </c>
      <c r="C152" s="23"/>
      <c r="D152" s="1" t="s">
        <v>116</v>
      </c>
    </row>
    <row r="153" spans="1:4" x14ac:dyDescent="0.25">
      <c r="A153" s="23">
        <f t="shared" si="0"/>
        <v>151</v>
      </c>
      <c r="B153" s="23" t="s">
        <v>175</v>
      </c>
      <c r="C153" s="23"/>
      <c r="D153" s="1" t="s">
        <v>116</v>
      </c>
    </row>
    <row r="154" spans="1:4" x14ac:dyDescent="0.25">
      <c r="A154" s="23">
        <f t="shared" si="0"/>
        <v>152</v>
      </c>
      <c r="B154" s="23" t="s">
        <v>89</v>
      </c>
      <c r="C154" s="23"/>
      <c r="D154" s="1" t="s">
        <v>116</v>
      </c>
    </row>
    <row r="155" spans="1:4" x14ac:dyDescent="0.25">
      <c r="A155" s="23">
        <f t="shared" si="0"/>
        <v>153</v>
      </c>
      <c r="B155" s="23" t="s">
        <v>90</v>
      </c>
      <c r="C155" s="23"/>
      <c r="D155" s="1" t="s">
        <v>116</v>
      </c>
    </row>
    <row r="156" spans="1:4" x14ac:dyDescent="0.25">
      <c r="A156" s="23">
        <f t="shared" si="0"/>
        <v>154</v>
      </c>
      <c r="B156" s="23" t="s">
        <v>109</v>
      </c>
      <c r="C156" s="23"/>
      <c r="D156" s="1" t="s">
        <v>116</v>
      </c>
    </row>
    <row r="157" spans="1:4" x14ac:dyDescent="0.25">
      <c r="A157" s="23">
        <f t="shared" si="0"/>
        <v>155</v>
      </c>
      <c r="B157" s="23" t="s">
        <v>105</v>
      </c>
      <c r="C157" s="23"/>
      <c r="D157" s="1" t="s">
        <v>172</v>
      </c>
    </row>
    <row r="158" spans="1:4" x14ac:dyDescent="0.25">
      <c r="A158" s="23">
        <f t="shared" si="0"/>
        <v>156</v>
      </c>
      <c r="B158" s="23" t="s">
        <v>174</v>
      </c>
      <c r="C158" s="23"/>
      <c r="D158" s="1" t="s">
        <v>172</v>
      </c>
    </row>
    <row r="159" spans="1:4" x14ac:dyDescent="0.25">
      <c r="A159" s="23">
        <f t="shared" si="0"/>
        <v>157</v>
      </c>
      <c r="B159" s="23" t="s">
        <v>91</v>
      </c>
      <c r="C159" s="23"/>
      <c r="D159" s="1" t="s">
        <v>107</v>
      </c>
    </row>
    <row r="160" spans="1:4" x14ac:dyDescent="0.25">
      <c r="A160" s="23">
        <f t="shared" si="0"/>
        <v>158</v>
      </c>
      <c r="B160" s="23" t="s">
        <v>87</v>
      </c>
      <c r="C160" s="23"/>
      <c r="D160" s="1" t="s">
        <v>116</v>
      </c>
    </row>
    <row r="161" spans="1:4" x14ac:dyDescent="0.25">
      <c r="A161" s="23">
        <f t="shared" si="0"/>
        <v>159</v>
      </c>
      <c r="B161" s="23" t="s">
        <v>88</v>
      </c>
      <c r="C161" s="23"/>
      <c r="D161" s="1" t="s">
        <v>116</v>
      </c>
    </row>
    <row r="162" spans="1:4" x14ac:dyDescent="0.25">
      <c r="A162" s="23">
        <f t="shared" si="0"/>
        <v>160</v>
      </c>
      <c r="B162" s="23"/>
      <c r="C162" s="23"/>
      <c r="D162" s="1"/>
    </row>
    <row r="163" spans="1:4" x14ac:dyDescent="0.25">
      <c r="A163" s="23">
        <f t="shared" si="0"/>
        <v>161</v>
      </c>
      <c r="B163" s="23"/>
      <c r="C163" s="23"/>
      <c r="D163" s="1"/>
    </row>
    <row r="164" spans="1:4" x14ac:dyDescent="0.25">
      <c r="A164" s="23">
        <f t="shared" si="0"/>
        <v>162</v>
      </c>
      <c r="B164" s="23"/>
      <c r="C164" s="23"/>
      <c r="D164" s="1"/>
    </row>
    <row r="165" spans="1:4" x14ac:dyDescent="0.25">
      <c r="A165" s="23">
        <f t="shared" si="0"/>
        <v>163</v>
      </c>
      <c r="B165" s="23"/>
      <c r="C165" s="23"/>
      <c r="D165" s="1"/>
    </row>
    <row r="166" spans="1:4" x14ac:dyDescent="0.25">
      <c r="A166" s="23">
        <f t="shared" si="0"/>
        <v>164</v>
      </c>
      <c r="B166" s="23"/>
      <c r="C166" s="23"/>
      <c r="D166" s="1"/>
    </row>
    <row r="167" spans="1:4" x14ac:dyDescent="0.25">
      <c r="A167" s="23">
        <f t="shared" si="0"/>
        <v>165</v>
      </c>
      <c r="B167" s="23"/>
      <c r="C167" s="23"/>
      <c r="D167" s="1"/>
    </row>
    <row r="168" spans="1:4" x14ac:dyDescent="0.25">
      <c r="A168" s="23">
        <f t="shared" si="0"/>
        <v>166</v>
      </c>
      <c r="B168" s="23"/>
      <c r="C168" s="23"/>
      <c r="D168" s="1"/>
    </row>
    <row r="169" spans="1:4" x14ac:dyDescent="0.25">
      <c r="A169" s="23">
        <f t="shared" si="0"/>
        <v>167</v>
      </c>
      <c r="B169" s="23"/>
      <c r="C169" s="23"/>
      <c r="D169" s="1"/>
    </row>
    <row r="170" spans="1:4" x14ac:dyDescent="0.25">
      <c r="A170" s="23">
        <f t="shared" si="0"/>
        <v>168</v>
      </c>
      <c r="B170" s="23"/>
      <c r="C170" s="23"/>
      <c r="D170" s="1"/>
    </row>
    <row r="171" spans="1:4" x14ac:dyDescent="0.25">
      <c r="A171" s="23">
        <f t="shared" si="0"/>
        <v>169</v>
      </c>
      <c r="B171" s="23"/>
      <c r="C171" s="23"/>
      <c r="D171" s="1"/>
    </row>
    <row r="172" spans="1:4" x14ac:dyDescent="0.25">
      <c r="A172" s="23">
        <f t="shared" si="0"/>
        <v>170</v>
      </c>
      <c r="B172" s="23"/>
      <c r="C172" s="23"/>
      <c r="D172" s="1"/>
    </row>
    <row r="173" spans="1:4" x14ac:dyDescent="0.25">
      <c r="A173" s="23">
        <f t="shared" si="0"/>
        <v>171</v>
      </c>
      <c r="B173" s="23"/>
      <c r="C173" s="23"/>
      <c r="D173" s="1"/>
    </row>
    <row r="174" spans="1:4" x14ac:dyDescent="0.25">
      <c r="A174" s="23">
        <f t="shared" si="0"/>
        <v>172</v>
      </c>
      <c r="B174" s="23"/>
      <c r="C174" s="23"/>
      <c r="D174" s="1"/>
    </row>
    <row r="175" spans="1:4" x14ac:dyDescent="0.25">
      <c r="A175" s="23">
        <f t="shared" si="0"/>
        <v>173</v>
      </c>
      <c r="B175" s="23"/>
      <c r="C175" s="23"/>
      <c r="D175" s="1"/>
    </row>
    <row r="176" spans="1:4" x14ac:dyDescent="0.25">
      <c r="A176" s="23">
        <f t="shared" si="0"/>
        <v>174</v>
      </c>
      <c r="B176" s="23"/>
      <c r="C176" s="23"/>
      <c r="D176" s="1"/>
    </row>
    <row r="177" spans="1:4" x14ac:dyDescent="0.25">
      <c r="A177" s="23">
        <f t="shared" si="0"/>
        <v>175</v>
      </c>
      <c r="B177" s="23"/>
      <c r="C177" s="23"/>
      <c r="D177" s="1"/>
    </row>
    <row r="178" spans="1:4" x14ac:dyDescent="0.25">
      <c r="A178" s="23">
        <f t="shared" si="0"/>
        <v>176</v>
      </c>
      <c r="B178" s="23"/>
      <c r="C178" s="23"/>
      <c r="D178" s="1"/>
    </row>
    <row r="179" spans="1:4" x14ac:dyDescent="0.25">
      <c r="A179" s="23">
        <f t="shared" si="0"/>
        <v>177</v>
      </c>
      <c r="B179" s="23"/>
      <c r="C179" s="23"/>
      <c r="D179" s="1"/>
    </row>
    <row r="180" spans="1:4" x14ac:dyDescent="0.25">
      <c r="A180" s="23">
        <f t="shared" si="0"/>
        <v>178</v>
      </c>
      <c r="B180" s="23"/>
      <c r="C180" s="23"/>
      <c r="D180" s="1"/>
    </row>
    <row r="181" spans="1:4" x14ac:dyDescent="0.25">
      <c r="A181" s="23">
        <f t="shared" ref="A181:A244" si="1">A180+1</f>
        <v>179</v>
      </c>
      <c r="B181" s="23"/>
      <c r="C181" s="23"/>
      <c r="D181" s="1"/>
    </row>
    <row r="182" spans="1:4" x14ac:dyDescent="0.25">
      <c r="A182" s="23">
        <f t="shared" si="1"/>
        <v>180</v>
      </c>
      <c r="B182" s="23"/>
      <c r="C182" s="23"/>
      <c r="D182" s="1"/>
    </row>
    <row r="183" spans="1:4" x14ac:dyDescent="0.25">
      <c r="A183" s="23">
        <f t="shared" si="1"/>
        <v>181</v>
      </c>
      <c r="B183" s="23"/>
      <c r="C183" s="23"/>
      <c r="D183" s="1"/>
    </row>
    <row r="184" spans="1:4" x14ac:dyDescent="0.25">
      <c r="A184" s="23">
        <f t="shared" si="1"/>
        <v>182</v>
      </c>
      <c r="B184" s="23"/>
      <c r="C184" s="23"/>
      <c r="D184" s="1"/>
    </row>
    <row r="185" spans="1:4" x14ac:dyDescent="0.25">
      <c r="A185" s="23">
        <f t="shared" si="1"/>
        <v>183</v>
      </c>
      <c r="B185" s="23"/>
      <c r="C185" s="23"/>
      <c r="D185" s="1"/>
    </row>
    <row r="186" spans="1:4" x14ac:dyDescent="0.25">
      <c r="A186" s="23">
        <f t="shared" si="1"/>
        <v>184</v>
      </c>
      <c r="B186" s="23"/>
      <c r="C186" s="23"/>
      <c r="D186" s="1"/>
    </row>
    <row r="187" spans="1:4" x14ac:dyDescent="0.25">
      <c r="A187" s="23">
        <f t="shared" si="1"/>
        <v>185</v>
      </c>
      <c r="B187" s="23"/>
      <c r="C187" s="23"/>
      <c r="D187" s="1"/>
    </row>
    <row r="188" spans="1:4" x14ac:dyDescent="0.25">
      <c r="A188" s="23">
        <f t="shared" si="1"/>
        <v>186</v>
      </c>
      <c r="B188" s="23"/>
      <c r="C188" s="23"/>
      <c r="D188" s="1"/>
    </row>
    <row r="189" spans="1:4" x14ac:dyDescent="0.25">
      <c r="A189" s="23">
        <f t="shared" si="1"/>
        <v>187</v>
      </c>
      <c r="B189" s="23"/>
      <c r="C189" s="23"/>
      <c r="D189" s="1"/>
    </row>
    <row r="190" spans="1:4" x14ac:dyDescent="0.25">
      <c r="A190" s="23">
        <f t="shared" si="1"/>
        <v>188</v>
      </c>
      <c r="B190" s="23"/>
      <c r="C190" s="23"/>
      <c r="D190" s="1"/>
    </row>
    <row r="191" spans="1:4" x14ac:dyDescent="0.25">
      <c r="A191" s="23">
        <f t="shared" si="1"/>
        <v>189</v>
      </c>
      <c r="B191" s="23"/>
      <c r="C191" s="23"/>
      <c r="D191" s="1"/>
    </row>
    <row r="192" spans="1:4" x14ac:dyDescent="0.25">
      <c r="A192" s="23">
        <f t="shared" si="1"/>
        <v>190</v>
      </c>
      <c r="B192" s="23"/>
      <c r="C192" s="23"/>
      <c r="D192" s="1"/>
    </row>
    <row r="193" spans="1:4" x14ac:dyDescent="0.25">
      <c r="A193" s="23">
        <f t="shared" si="1"/>
        <v>191</v>
      </c>
      <c r="B193" s="23"/>
      <c r="C193" s="23"/>
      <c r="D193" s="1"/>
    </row>
    <row r="194" spans="1:4" x14ac:dyDescent="0.25">
      <c r="A194" s="23">
        <f t="shared" si="1"/>
        <v>192</v>
      </c>
      <c r="B194" s="23"/>
      <c r="C194" s="23"/>
      <c r="D194" s="1"/>
    </row>
    <row r="195" spans="1:4" x14ac:dyDescent="0.25">
      <c r="A195" s="23">
        <f t="shared" si="1"/>
        <v>193</v>
      </c>
      <c r="B195" s="23"/>
      <c r="C195" s="23"/>
      <c r="D195" s="1"/>
    </row>
    <row r="196" spans="1:4" x14ac:dyDescent="0.25">
      <c r="A196" s="23">
        <f t="shared" si="1"/>
        <v>194</v>
      </c>
      <c r="B196" s="23"/>
      <c r="C196" s="23"/>
      <c r="D196" s="1"/>
    </row>
    <row r="197" spans="1:4" x14ac:dyDescent="0.25">
      <c r="A197" s="23">
        <f t="shared" si="1"/>
        <v>195</v>
      </c>
      <c r="B197" s="23"/>
      <c r="C197" s="23"/>
      <c r="D197" s="1"/>
    </row>
    <row r="198" spans="1:4" x14ac:dyDescent="0.25">
      <c r="A198" s="23">
        <f t="shared" si="1"/>
        <v>196</v>
      </c>
      <c r="B198" s="23"/>
      <c r="C198" s="23"/>
      <c r="D198" s="1"/>
    </row>
    <row r="199" spans="1:4" x14ac:dyDescent="0.25">
      <c r="A199" s="23">
        <f t="shared" si="1"/>
        <v>197</v>
      </c>
      <c r="B199" s="23"/>
      <c r="C199" s="23"/>
      <c r="D199" s="1"/>
    </row>
    <row r="200" spans="1:4" x14ac:dyDescent="0.25">
      <c r="A200" s="23">
        <f t="shared" si="1"/>
        <v>198</v>
      </c>
      <c r="B200" s="23"/>
      <c r="C200" s="23"/>
      <c r="D200" s="1"/>
    </row>
    <row r="201" spans="1:4" x14ac:dyDescent="0.25">
      <c r="A201" s="23">
        <f t="shared" si="1"/>
        <v>199</v>
      </c>
      <c r="B201" s="23"/>
      <c r="C201" s="23"/>
      <c r="D201" s="1"/>
    </row>
    <row r="202" spans="1:4" x14ac:dyDescent="0.25">
      <c r="A202" s="23">
        <f t="shared" si="1"/>
        <v>200</v>
      </c>
      <c r="B202" s="23"/>
      <c r="C202" s="23"/>
      <c r="D202" s="1"/>
    </row>
    <row r="203" spans="1:4" x14ac:dyDescent="0.25">
      <c r="A203" s="23">
        <f t="shared" si="1"/>
        <v>201</v>
      </c>
      <c r="B203" s="23"/>
      <c r="C203" s="23"/>
      <c r="D203" s="1"/>
    </row>
    <row r="204" spans="1:4" x14ac:dyDescent="0.25">
      <c r="A204" s="23">
        <f t="shared" si="1"/>
        <v>202</v>
      </c>
      <c r="B204" s="23"/>
      <c r="C204" s="23"/>
      <c r="D204" s="1"/>
    </row>
    <row r="205" spans="1:4" x14ac:dyDescent="0.25">
      <c r="A205" s="23">
        <f t="shared" si="1"/>
        <v>203</v>
      </c>
      <c r="B205" s="23"/>
      <c r="C205" s="23"/>
      <c r="D205" s="1"/>
    </row>
    <row r="206" spans="1:4" x14ac:dyDescent="0.25">
      <c r="A206" s="23">
        <f t="shared" si="1"/>
        <v>204</v>
      </c>
      <c r="B206" s="23"/>
      <c r="C206" s="23"/>
      <c r="D206" s="1"/>
    </row>
    <row r="207" spans="1:4" x14ac:dyDescent="0.25">
      <c r="A207" s="23">
        <f t="shared" si="1"/>
        <v>205</v>
      </c>
      <c r="B207" s="23"/>
      <c r="C207" s="23"/>
      <c r="D207" s="1"/>
    </row>
    <row r="208" spans="1:4" x14ac:dyDescent="0.25">
      <c r="A208" s="23">
        <f t="shared" si="1"/>
        <v>206</v>
      </c>
      <c r="B208" s="23"/>
      <c r="C208" s="23"/>
      <c r="D208" s="1"/>
    </row>
    <row r="209" spans="1:4" x14ac:dyDescent="0.25">
      <c r="A209" s="23">
        <f t="shared" si="1"/>
        <v>207</v>
      </c>
      <c r="B209" s="23"/>
      <c r="C209" s="23"/>
      <c r="D209" s="1"/>
    </row>
    <row r="210" spans="1:4" x14ac:dyDescent="0.25">
      <c r="A210" s="23">
        <f t="shared" si="1"/>
        <v>208</v>
      </c>
      <c r="B210" s="23"/>
      <c r="C210" s="23"/>
      <c r="D210" s="1"/>
    </row>
    <row r="211" spans="1:4" x14ac:dyDescent="0.25">
      <c r="A211" s="23">
        <f t="shared" si="1"/>
        <v>209</v>
      </c>
      <c r="B211" s="23"/>
      <c r="C211" s="23"/>
      <c r="D211" s="1"/>
    </row>
    <row r="212" spans="1:4" x14ac:dyDescent="0.25">
      <c r="A212" s="23">
        <f t="shared" si="1"/>
        <v>210</v>
      </c>
      <c r="B212" s="23"/>
      <c r="C212" s="23"/>
      <c r="D212" s="1"/>
    </row>
    <row r="213" spans="1:4" x14ac:dyDescent="0.25">
      <c r="A213" s="23">
        <f t="shared" si="1"/>
        <v>211</v>
      </c>
      <c r="B213" s="23"/>
      <c r="C213" s="23"/>
      <c r="D213" s="1"/>
    </row>
    <row r="214" spans="1:4" x14ac:dyDescent="0.25">
      <c r="A214" s="23">
        <f t="shared" si="1"/>
        <v>212</v>
      </c>
      <c r="B214" s="23"/>
      <c r="C214" s="23"/>
      <c r="D214" s="1"/>
    </row>
    <row r="215" spans="1:4" x14ac:dyDescent="0.25">
      <c r="A215" s="23">
        <f t="shared" si="1"/>
        <v>213</v>
      </c>
      <c r="B215" s="23"/>
      <c r="C215" s="23"/>
      <c r="D215" s="1"/>
    </row>
    <row r="216" spans="1:4" x14ac:dyDescent="0.25">
      <c r="A216" s="23">
        <f t="shared" si="1"/>
        <v>214</v>
      </c>
      <c r="B216" s="23"/>
      <c r="C216" s="23"/>
      <c r="D216" s="1"/>
    </row>
    <row r="217" spans="1:4" x14ac:dyDescent="0.25">
      <c r="A217" s="23">
        <f t="shared" si="1"/>
        <v>215</v>
      </c>
      <c r="B217" s="23"/>
      <c r="C217" s="23"/>
      <c r="D217" s="1"/>
    </row>
    <row r="218" spans="1:4" x14ac:dyDescent="0.25">
      <c r="A218" s="23">
        <f t="shared" si="1"/>
        <v>216</v>
      </c>
      <c r="B218" s="23"/>
      <c r="C218" s="23"/>
      <c r="D218" s="1"/>
    </row>
    <row r="219" spans="1:4" x14ac:dyDescent="0.25">
      <c r="A219" s="23">
        <f t="shared" si="1"/>
        <v>217</v>
      </c>
      <c r="B219" s="23"/>
      <c r="C219" s="23"/>
      <c r="D219" s="1"/>
    </row>
    <row r="220" spans="1:4" x14ac:dyDescent="0.25">
      <c r="A220" s="23">
        <f t="shared" si="1"/>
        <v>218</v>
      </c>
      <c r="B220" s="23"/>
      <c r="C220" s="23"/>
      <c r="D220" s="1"/>
    </row>
    <row r="221" spans="1:4" x14ac:dyDescent="0.25">
      <c r="A221" s="23">
        <f t="shared" si="1"/>
        <v>219</v>
      </c>
      <c r="B221" s="23"/>
      <c r="C221" s="23"/>
      <c r="D221" s="1"/>
    </row>
    <row r="222" spans="1:4" x14ac:dyDescent="0.25">
      <c r="A222" s="23">
        <f t="shared" si="1"/>
        <v>220</v>
      </c>
      <c r="B222" s="23"/>
      <c r="C222" s="23"/>
      <c r="D222" s="1"/>
    </row>
    <row r="223" spans="1:4" x14ac:dyDescent="0.25">
      <c r="A223" s="23">
        <f t="shared" si="1"/>
        <v>221</v>
      </c>
      <c r="B223" s="23"/>
      <c r="C223" s="23"/>
      <c r="D223" s="1"/>
    </row>
    <row r="224" spans="1:4" x14ac:dyDescent="0.25">
      <c r="A224" s="23">
        <f t="shared" si="1"/>
        <v>222</v>
      </c>
      <c r="B224" s="23"/>
      <c r="C224" s="23"/>
      <c r="D224" s="1"/>
    </row>
    <row r="225" spans="1:4" x14ac:dyDescent="0.25">
      <c r="A225" s="23">
        <f t="shared" si="1"/>
        <v>223</v>
      </c>
      <c r="B225" s="23"/>
      <c r="C225" s="23"/>
      <c r="D225" s="1"/>
    </row>
    <row r="226" spans="1:4" x14ac:dyDescent="0.25">
      <c r="A226" s="23">
        <f t="shared" si="1"/>
        <v>224</v>
      </c>
      <c r="B226" s="23"/>
      <c r="C226" s="23"/>
      <c r="D226" s="1"/>
    </row>
    <row r="227" spans="1:4" x14ac:dyDescent="0.25">
      <c r="A227" s="23">
        <f t="shared" si="1"/>
        <v>225</v>
      </c>
      <c r="B227" s="23"/>
      <c r="C227" s="23"/>
      <c r="D227" s="1"/>
    </row>
    <row r="228" spans="1:4" x14ac:dyDescent="0.25">
      <c r="A228" s="23">
        <f t="shared" si="1"/>
        <v>226</v>
      </c>
      <c r="B228" s="23"/>
      <c r="C228" s="23"/>
      <c r="D228" s="1"/>
    </row>
    <row r="229" spans="1:4" x14ac:dyDescent="0.25">
      <c r="A229" s="23">
        <f t="shared" si="1"/>
        <v>227</v>
      </c>
      <c r="B229" s="23"/>
      <c r="C229" s="23"/>
      <c r="D229" s="1"/>
    </row>
    <row r="230" spans="1:4" x14ac:dyDescent="0.25">
      <c r="A230" s="23">
        <f t="shared" si="1"/>
        <v>228</v>
      </c>
      <c r="B230" s="23"/>
      <c r="C230" s="23"/>
      <c r="D230" s="1"/>
    </row>
    <row r="231" spans="1:4" x14ac:dyDescent="0.25">
      <c r="A231" s="23">
        <f t="shared" si="1"/>
        <v>229</v>
      </c>
      <c r="B231" s="23"/>
      <c r="C231" s="23"/>
      <c r="D231" s="1"/>
    </row>
    <row r="232" spans="1:4" x14ac:dyDescent="0.25">
      <c r="A232" s="23">
        <f t="shared" si="1"/>
        <v>230</v>
      </c>
      <c r="B232" s="23"/>
      <c r="C232" s="23"/>
      <c r="D232" s="1"/>
    </row>
    <row r="233" spans="1:4" x14ac:dyDescent="0.25">
      <c r="A233" s="23">
        <f t="shared" si="1"/>
        <v>231</v>
      </c>
      <c r="B233" s="23"/>
      <c r="C233" s="23"/>
      <c r="D233" s="1"/>
    </row>
    <row r="234" spans="1:4" x14ac:dyDescent="0.25">
      <c r="A234" s="23">
        <f t="shared" si="1"/>
        <v>232</v>
      </c>
      <c r="B234" s="23"/>
      <c r="C234" s="23"/>
      <c r="D234" s="1"/>
    </row>
    <row r="235" spans="1:4" x14ac:dyDescent="0.25">
      <c r="A235" s="23">
        <f t="shared" si="1"/>
        <v>233</v>
      </c>
      <c r="B235" s="23"/>
      <c r="C235" s="23"/>
      <c r="D235" s="1"/>
    </row>
    <row r="236" spans="1:4" x14ac:dyDescent="0.25">
      <c r="A236" s="23">
        <f t="shared" si="1"/>
        <v>234</v>
      </c>
      <c r="B236" s="23"/>
      <c r="C236" s="23"/>
      <c r="D236" s="1"/>
    </row>
    <row r="237" spans="1:4" x14ac:dyDescent="0.25">
      <c r="A237" s="23">
        <f t="shared" si="1"/>
        <v>235</v>
      </c>
      <c r="B237" s="23"/>
      <c r="C237" s="23"/>
      <c r="D237" s="1"/>
    </row>
    <row r="238" spans="1:4" x14ac:dyDescent="0.25">
      <c r="A238" s="23">
        <f t="shared" si="1"/>
        <v>236</v>
      </c>
      <c r="B238" s="23"/>
      <c r="C238" s="23"/>
      <c r="D238" s="1"/>
    </row>
    <row r="239" spans="1:4" x14ac:dyDescent="0.25">
      <c r="A239" s="23">
        <f t="shared" si="1"/>
        <v>237</v>
      </c>
      <c r="B239" s="23"/>
      <c r="C239" s="23"/>
      <c r="D239" s="1"/>
    </row>
    <row r="240" spans="1:4" x14ac:dyDescent="0.25">
      <c r="A240" s="23">
        <f t="shared" si="1"/>
        <v>238</v>
      </c>
      <c r="B240" s="23"/>
      <c r="C240" s="23"/>
      <c r="D240" s="1"/>
    </row>
    <row r="241" spans="1:4" x14ac:dyDescent="0.25">
      <c r="A241" s="23">
        <f t="shared" si="1"/>
        <v>239</v>
      </c>
      <c r="B241" s="23"/>
      <c r="C241" s="23"/>
      <c r="D241" s="1"/>
    </row>
    <row r="242" spans="1:4" x14ac:dyDescent="0.25">
      <c r="A242" s="23">
        <f t="shared" si="1"/>
        <v>240</v>
      </c>
      <c r="B242" s="23"/>
      <c r="C242" s="23"/>
      <c r="D242" s="1"/>
    </row>
    <row r="243" spans="1:4" x14ac:dyDescent="0.25">
      <c r="A243" s="23">
        <f t="shared" si="1"/>
        <v>241</v>
      </c>
      <c r="B243" s="23"/>
      <c r="C243" s="23"/>
      <c r="D243" s="1"/>
    </row>
    <row r="244" spans="1:4" x14ac:dyDescent="0.25">
      <c r="A244" s="23">
        <f t="shared" si="1"/>
        <v>242</v>
      </c>
      <c r="B244" s="23"/>
      <c r="C244" s="23"/>
      <c r="D244" s="1"/>
    </row>
    <row r="245" spans="1:4" x14ac:dyDescent="0.25">
      <c r="A245" s="23">
        <f t="shared" ref="A245:A250" si="2">A244+1</f>
        <v>243</v>
      </c>
      <c r="B245" s="23"/>
      <c r="C245" s="23"/>
      <c r="D245" s="1"/>
    </row>
    <row r="246" spans="1:4" x14ac:dyDescent="0.25">
      <c r="A246" s="23">
        <f t="shared" si="2"/>
        <v>244</v>
      </c>
      <c r="B246" s="23"/>
      <c r="C246" s="23"/>
      <c r="D246" s="1"/>
    </row>
    <row r="247" spans="1:4" x14ac:dyDescent="0.25">
      <c r="A247" s="23">
        <f t="shared" si="2"/>
        <v>245</v>
      </c>
      <c r="B247" s="23"/>
      <c r="C247" s="23"/>
      <c r="D247" s="1"/>
    </row>
    <row r="248" spans="1:4" x14ac:dyDescent="0.25">
      <c r="A248" s="23">
        <f t="shared" si="2"/>
        <v>246</v>
      </c>
      <c r="B248" s="23"/>
      <c r="C248" s="23"/>
      <c r="D248" s="1"/>
    </row>
    <row r="249" spans="1:4" x14ac:dyDescent="0.25">
      <c r="A249" s="23">
        <f t="shared" si="2"/>
        <v>247</v>
      </c>
      <c r="B249" s="23"/>
      <c r="C249" s="23"/>
      <c r="D249" s="1"/>
    </row>
    <row r="250" spans="1:4" x14ac:dyDescent="0.25">
      <c r="A250" s="23">
        <f t="shared" si="2"/>
        <v>248</v>
      </c>
      <c r="B250" s="23"/>
      <c r="C250" s="23"/>
      <c r="D250" s="1"/>
    </row>
  </sheetData>
  <sortState xmlns:xlrd2="http://schemas.microsoft.com/office/spreadsheetml/2017/richdata2" ref="B3:B225">
    <sortCondition ref="B3:B225"/>
  </sortState>
  <dataValidations count="1">
    <dataValidation type="list" allowBlank="1" showInputMessage="1" showErrorMessage="1" sqref="B95" xr:uid="{FC6DFBF0-535E-4D05-8281-742E4FBA135E}">
      <formula1>$B$3:$B$150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BILL SHEET</vt:lpstr>
      <vt:lpstr>PARTS LIST</vt:lpstr>
      <vt:lpstr>PARTS 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cooper</dc:creator>
  <cp:lastModifiedBy>grant cooper</cp:lastModifiedBy>
  <cp:lastPrinted>2024-08-13T14:33:58Z</cp:lastPrinted>
  <dcterms:created xsi:type="dcterms:W3CDTF">2024-02-14T18:58:25Z</dcterms:created>
  <dcterms:modified xsi:type="dcterms:W3CDTF">2024-08-13T14:34:51Z</dcterms:modified>
</cp:coreProperties>
</file>