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BMUD\SURCHARGE REPORTS\WL REPORT\WL REPORT 11_2024\"/>
    </mc:Choice>
  </mc:AlternateContent>
  <xr:revisionPtr revIDLastSave="0" documentId="8_{B0891452-762E-4A5D-B736-7965000069B2}" xr6:coauthVersionLast="47" xr6:coauthVersionMax="47" xr10:uidLastSave="{00000000-0000-0000-0000-000000000000}"/>
  <bookViews>
    <workbookView xWindow="28680" yWindow="-120" windowWidth="29040" windowHeight="15720" activeTab="1" xr2:uid="{777A788D-EA0B-45C4-AD74-CA62B5986DEA}"/>
  </bookViews>
  <sheets>
    <sheet name="pdf" sheetId="1" r:id="rId1"/>
    <sheet name="ExcelTempl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G22" i="1"/>
  <c r="E22" i="1"/>
  <c r="D22" i="1"/>
  <c r="C22" i="1"/>
  <c r="B22" i="1"/>
  <c r="E23" i="3"/>
  <c r="D23" i="3"/>
  <c r="C23" i="3"/>
  <c r="B23" i="3"/>
  <c r="F23" i="3" l="1"/>
  <c r="G23" i="3"/>
  <c r="H23" i="3"/>
  <c r="F22" i="1"/>
  <c r="H22" i="1"/>
</calcChain>
</file>

<file path=xl/sharedStrings.xml><?xml version="1.0" encoding="utf-8"?>
<sst xmlns="http://schemas.openxmlformats.org/spreadsheetml/2006/main" count="76" uniqueCount="42">
  <si>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</si>
  <si>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</si>
  <si>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</si>
  <si>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</si>
  <si>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</si>
  <si>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</si>
  <si>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</si>
  <si>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</si>
  <si>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</si>
  <si>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</si>
  <si>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</si>
  <si>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</si>
  <si>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</si>
  <si>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</si>
  <si>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</si>
  <si>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</si>
  <si>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</si>
  <si>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</si>
  <si>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</si>
  <si>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</si>
  <si>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</si>
  <si>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</si>
  <si>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</si>
  <si>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</si>
  <si>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</si>
  <si>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</si>
  <si>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</si>
  <si>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</si>
  <si>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</si>
  <si>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</si>
  <si>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</si>
  <si>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</si>
  <si>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</si>
  <si>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</si>
  <si>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</si>
  <si>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</si>
  <si>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</si>
  <si>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</si>
  <si>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BLACK MOUNTAIN UTILITY DISTRICT</t>
  </si>
  <si>
    <t>WATER LOSS SURCHARGE</t>
  </si>
  <si>
    <t>Year Ended December 31, 2024</t>
  </si>
  <si>
    <t>CUSTOMERS THAT HAVE NOT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</si>
</sst>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0" fontId="0" fillId="0" borderId="0" xfId="0" applyAlignment="1">
      <alignment horizontal="left"/>
    </xf>
    <xf numFmtId="39" fontId="5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7"/>
  <sheetViews>
    <sheetView showGridLines="0" tabSelected="1" zoomScaleNormal="100" workbookViewId="0">
      <selection activeCell="F25" sqref="F25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37</v>
      </c>
      <c r="B2" s="21" t="s">
        <v>38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40</v>
      </c>
      <c r="C4" s="20"/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>
        <v>9344.39</v>
      </c>
      <c r="C10" s="18">
        <v>9344.39</v>
      </c>
      <c r="D10" s="18">
        <v>11091.31</v>
      </c>
      <c r="E10" s="18">
        <v>12112.93</v>
      </c>
      <c r="F10" s="19">
        <f>D10-C10</f>
        <v>1746.92</v>
      </c>
      <c r="G10" s="19">
        <f>E10-D10</f>
        <v>1021.6200000000008</v>
      </c>
      <c r="H10" s="19">
        <f>C10-B10</f>
        <v>0</v>
      </c>
    </row>
    <row r="11" spans="1:8" ht="15.95" customHeight="1" x14ac:dyDescent="0.2">
      <c r="A11" s="5" t="s">
        <v>10</v>
      </c>
      <c r="B11" s="18">
        <v>9362.7999999999993</v>
      </c>
      <c r="C11" s="18">
        <v>9362.7999999999993</v>
      </c>
      <c r="D11" s="18">
        <v>8926.09</v>
      </c>
      <c r="E11" s="18">
        <v>7426.15</v>
      </c>
      <c r="F11" s="19">
        <f t="shared" ref="F11:G21" si="0">D11-C11</f>
        <v>-436.70999999999913</v>
      </c>
      <c r="G11" s="19">
        <f t="shared" si="0"/>
        <v>-1499.9400000000005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>
        <v>9281.27</v>
      </c>
      <c r="C12" s="18">
        <v>9281.27</v>
      </c>
      <c r="D12" s="18">
        <v>9285.33</v>
      </c>
      <c r="E12" s="18">
        <v>12732.21</v>
      </c>
      <c r="F12" s="19">
        <f t="shared" si="0"/>
        <v>4.0599999999994907</v>
      </c>
      <c r="G12" s="19">
        <f t="shared" si="0"/>
        <v>3446.8799999999992</v>
      </c>
      <c r="H12" s="19">
        <f t="shared" si="1"/>
        <v>0</v>
      </c>
    </row>
    <row r="13" spans="1:8" ht="15.95" customHeight="1" x14ac:dyDescent="0.2">
      <c r="A13" s="5" t="s">
        <v>12</v>
      </c>
      <c r="B13" s="18">
        <v>9268.1200000000008</v>
      </c>
      <c r="C13" s="18">
        <v>9268.1200000000008</v>
      </c>
      <c r="D13" s="18">
        <v>9290.7900000000009</v>
      </c>
      <c r="E13" s="18">
        <v>12149.93</v>
      </c>
      <c r="F13" s="19">
        <f t="shared" si="0"/>
        <v>22.670000000000073</v>
      </c>
      <c r="G13" s="19">
        <f t="shared" si="0"/>
        <v>2859.1399999999994</v>
      </c>
      <c r="H13" s="19">
        <f t="shared" si="1"/>
        <v>0</v>
      </c>
    </row>
    <row r="14" spans="1:8" ht="15.95" customHeight="1" x14ac:dyDescent="0.2">
      <c r="A14" s="5" t="s">
        <v>13</v>
      </c>
      <c r="B14" s="18">
        <v>9262.86</v>
      </c>
      <c r="C14" s="18">
        <v>9262.86</v>
      </c>
      <c r="D14" s="18">
        <v>8869.0400000000009</v>
      </c>
      <c r="E14" s="18">
        <v>7115.81</v>
      </c>
      <c r="F14" s="19">
        <f t="shared" si="0"/>
        <v>-393.81999999999971</v>
      </c>
      <c r="G14" s="19">
        <f t="shared" si="0"/>
        <v>-1753.2300000000005</v>
      </c>
      <c r="H14" s="19">
        <f t="shared" si="1"/>
        <v>0</v>
      </c>
    </row>
    <row r="15" spans="1:8" ht="15.95" customHeight="1" x14ac:dyDescent="0.2">
      <c r="A15" s="5" t="s">
        <v>14</v>
      </c>
      <c r="B15" s="18">
        <v>9297.0499999999993</v>
      </c>
      <c r="C15" s="18">
        <v>9297.0499999999993</v>
      </c>
      <c r="D15" s="18">
        <v>7719.75</v>
      </c>
      <c r="E15" s="18">
        <v>11233.2</v>
      </c>
      <c r="F15" s="19">
        <f t="shared" si="0"/>
        <v>-1577.2999999999993</v>
      </c>
      <c r="G15" s="19">
        <f t="shared" si="0"/>
        <v>3513.4500000000007</v>
      </c>
      <c r="H15" s="19">
        <f t="shared" si="1"/>
        <v>0</v>
      </c>
    </row>
    <row r="16" spans="1:8" ht="15.95" customHeight="1" x14ac:dyDescent="0.2">
      <c r="A16" s="5" t="s">
        <v>15</v>
      </c>
      <c r="B16" s="18">
        <v>9291.7900000000009</v>
      </c>
      <c r="C16" s="18">
        <v>9291.7900000000009</v>
      </c>
      <c r="D16" s="18">
        <v>10877.97</v>
      </c>
      <c r="E16" s="18">
        <v>14317.79</v>
      </c>
      <c r="F16" s="19">
        <f t="shared" si="0"/>
        <v>1586.1799999999985</v>
      </c>
      <c r="G16" s="19">
        <f t="shared" si="0"/>
        <v>3439.8200000000015</v>
      </c>
      <c r="H16" s="19">
        <f t="shared" si="1"/>
        <v>0</v>
      </c>
    </row>
    <row r="17" spans="1:8" ht="15.95" customHeight="1" x14ac:dyDescent="0.2">
      <c r="A17" s="5" t="s">
        <v>16</v>
      </c>
      <c r="B17" s="18">
        <v>9289.16</v>
      </c>
      <c r="C17" s="18">
        <v>9289.16</v>
      </c>
      <c r="D17" s="18">
        <v>7556.16</v>
      </c>
      <c r="E17" s="18">
        <v>6638.46</v>
      </c>
      <c r="F17" s="19">
        <f t="shared" si="0"/>
        <v>-1733</v>
      </c>
      <c r="G17" s="19">
        <f t="shared" si="0"/>
        <v>-917.69999999999982</v>
      </c>
      <c r="H17" s="19">
        <f t="shared" si="1"/>
        <v>0</v>
      </c>
    </row>
    <row r="18" spans="1:8" ht="15.95" customHeight="1" x14ac:dyDescent="0.2">
      <c r="A18" s="5" t="s">
        <v>4</v>
      </c>
      <c r="B18" s="18">
        <v>9289.16</v>
      </c>
      <c r="C18" s="18">
        <v>9289.16</v>
      </c>
      <c r="D18" s="18">
        <v>8208.2999999999993</v>
      </c>
      <c r="E18" s="18">
        <v>6401.92</v>
      </c>
      <c r="F18" s="19">
        <f t="shared" si="0"/>
        <v>-1080.8600000000006</v>
      </c>
      <c r="G18" s="19">
        <f t="shared" si="0"/>
        <v>-1806.3799999999992</v>
      </c>
      <c r="H18" s="19">
        <f t="shared" si="1"/>
        <v>0</v>
      </c>
    </row>
    <row r="19" spans="1:8" ht="15.95" customHeight="1" x14ac:dyDescent="0.2">
      <c r="A19" s="5" t="s">
        <v>5</v>
      </c>
      <c r="B19" s="18">
        <v>17696.650000000001</v>
      </c>
      <c r="C19" s="18">
        <v>17696.650000000001</v>
      </c>
      <c r="D19" s="18">
        <v>16348.73</v>
      </c>
      <c r="E19" s="18">
        <v>14647.69</v>
      </c>
      <c r="F19" s="19">
        <f t="shared" si="0"/>
        <v>-1347.9200000000019</v>
      </c>
      <c r="G19" s="19">
        <f t="shared" si="0"/>
        <v>-1701.0399999999991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101383.25</v>
      </c>
      <c r="C23" s="4">
        <f>SUM(C9:C22)</f>
        <v>101383.25</v>
      </c>
      <c r="D23" s="4">
        <f t="shared" ref="D23:H23" si="2">SUM(D9:D22)</f>
        <v>98173.47</v>
      </c>
      <c r="E23" s="4">
        <f t="shared" si="2"/>
        <v>104776.09</v>
      </c>
      <c r="F23" s="4">
        <f t="shared" si="2"/>
        <v>-3209.7800000000025</v>
      </c>
      <c r="G23" s="4">
        <f t="shared" si="2"/>
        <v>6602.6200000000026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 t="s">
        <v>39</v>
      </c>
      <c r="F26" s="16"/>
      <c r="G26" s="16"/>
    </row>
    <row r="28" spans="1:8" ht="15.95" customHeight="1" x14ac:dyDescent="0.2">
      <c r="A28" s="5" t="s">
        <v>30</v>
      </c>
    </row>
    <row r="29" spans="1:8" s="22" customFormat="1" ht="15.95" customHeight="1" x14ac:dyDescent="0.2">
      <c r="A29" s="22" t="s">
        <v>41</v>
      </c>
    </row>
    <row r="30" spans="1:8" s="22" customFormat="1" ht="15.95" hidden="1" customHeight="1" x14ac:dyDescent="0.2"/>
    <row r="31" spans="1:8" s="22" customFormat="1" ht="15.95" hidden="1" customHeight="1" x14ac:dyDescent="0.2"/>
    <row r="32" spans="1:8" s="22" customFormat="1" ht="15.95" hidden="1" customHeight="1" x14ac:dyDescent="0.2"/>
    <row r="33" s="22" customFormat="1" ht="15.95" hidden="1" customHeight="1" x14ac:dyDescent="0.2"/>
    <row r="34" s="22" customFormat="1" ht="15.95" hidden="1" customHeight="1" x14ac:dyDescent="0.2"/>
    <row r="35" s="22" customFormat="1" ht="15.95" hidden="1" customHeight="1" x14ac:dyDescent="0.2"/>
    <row r="36" s="22" customFormat="1" ht="15.95" customHeight="1" x14ac:dyDescent="0.2"/>
    <row r="37" s="22" customFormat="1" ht="15.95" customHeight="1" x14ac:dyDescent="0.2"/>
  </sheetData>
  <pageMargins left="0.75" right="0.5" top="0.75" bottom="0.75" header="0.3" footer="0.5"/>
  <pageSetup scale="97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grant cooper</cp:lastModifiedBy>
  <cp:lastPrinted>2024-09-12T17:22:30Z</cp:lastPrinted>
  <dcterms:created xsi:type="dcterms:W3CDTF">2022-04-01T11:37:55Z</dcterms:created>
  <dcterms:modified xsi:type="dcterms:W3CDTF">2024-11-15T15:14:01Z</dcterms:modified>
</cp:coreProperties>
</file>