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ki\Desktop\"/>
    </mc:Choice>
  </mc:AlternateContent>
  <xr:revisionPtr revIDLastSave="0" documentId="13_ncr:1_{F39B9340-E808-4F1C-8578-5943305A3C85}" xr6:coauthVersionLast="47" xr6:coauthVersionMax="47" xr10:uidLastSave="{00000000-0000-0000-0000-000000000000}"/>
  <bookViews>
    <workbookView xWindow="-120" yWindow="-120" windowWidth="29040" windowHeight="15840" activeTab="4" xr2:uid="{777A788D-EA0B-45C4-AD74-CA62B5986DEA}"/>
  </bookViews>
  <sheets>
    <sheet name="pdf" sheetId="1" r:id="rId1"/>
    <sheet name="2023" sheetId="3" r:id="rId2"/>
    <sheet name="2024" sheetId="4" r:id="rId3"/>
    <sheet name="2025" sheetId="5" r:id="rId4"/>
    <sheet name="2026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6" l="1"/>
  <c r="D23" i="6"/>
  <c r="C23" i="6"/>
  <c r="B23" i="6"/>
  <c r="H21" i="6"/>
  <c r="G21" i="6"/>
  <c r="F21" i="6"/>
  <c r="H20" i="6"/>
  <c r="G20" i="6"/>
  <c r="F20" i="6"/>
  <c r="H19" i="6"/>
  <c r="G19" i="6"/>
  <c r="F19" i="6"/>
  <c r="H18" i="6"/>
  <c r="G18" i="6"/>
  <c r="F18" i="6"/>
  <c r="H17" i="6"/>
  <c r="G17" i="6"/>
  <c r="F17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H10" i="6"/>
  <c r="G10" i="6"/>
  <c r="F10" i="6"/>
  <c r="F23" i="6" s="1"/>
  <c r="E23" i="5"/>
  <c r="D23" i="5"/>
  <c r="C23" i="5"/>
  <c r="B23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E23" i="4"/>
  <c r="D23" i="4"/>
  <c r="C23" i="4"/>
  <c r="B23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G23" i="6" l="1"/>
  <c r="H23" i="6"/>
  <c r="F23" i="5"/>
  <c r="G23" i="5"/>
  <c r="H23" i="5"/>
  <c r="H23" i="4"/>
  <c r="F23" i="4"/>
  <c r="G23" i="4"/>
  <c r="G23" i="3"/>
  <c r="F23" i="3"/>
  <c r="H23" i="3"/>
  <c r="F22" i="1"/>
  <c r="H22" i="1"/>
</calcChain>
</file>

<file path=xl/sharedStrings.xml><?xml version="1.0" encoding="utf-8"?>
<sst xmlns="http://schemas.openxmlformats.org/spreadsheetml/2006/main" count="191" uniqueCount="44">
  <si>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</si>
  <si>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</si>
  <si>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</si>
  <si>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</si>
  <si>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</si>
  <si>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</si>
  <si>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</si>
  <si>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</si>
  <si>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</si>
  <si>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</si>
  <si>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</si>
  <si>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</si>
  <si>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</si>
  <si>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</si>
  <si>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</si>
  <si>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</si>
  <si>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</si>
  <si>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</si>
  <si>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</si>
  <si>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</si>
  <si>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</si>
  <si>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</si>
  <si>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</si>
  <si>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</si>
  <si>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</si>
  <si>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</si>
  <si>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</si>
  <si>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</si>
  <si>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</si>
  <si>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</si>
  <si>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</si>
  <si>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</si>
  <si>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</si>
  <si>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</si>
  <si>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</si>
  <si>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</si>
  <si>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</si>
  <si>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</si>
  <si>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MCKINNEY WATER DISTRICT</t>
  </si>
  <si>
    <t>Year Ended December 31, _2024_____</t>
  </si>
  <si>
    <t>Year Ended December 31, ___2023___</t>
  </si>
  <si>
    <t>INITIAL 500.00     TO OPEN CHECKING ACCOUNT</t>
  </si>
  <si>
    <t xml:space="preserve">SOME AMOUNTS FOR BILLED AMOUNTS FOR PREVIOUS MONTHS WAS NOT CORRECT </t>
  </si>
  <si>
    <t>Year Ended December 31, _2025_____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</si>
</sst>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7734375" defaultRowHeight="15.95" customHeight="1" x14ac:dyDescent="0.2"/>
  <cols>
    <col min="1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1" spans="1:8" ht="25.5" customHeight="1" thickBot="1" x14ac:dyDescent="0.3">
      <c r="A1" s="13"/>
      <c r="B1" s="14"/>
      <c r="C1" s="14"/>
    </row>
    <row r="2" spans="1:8" ht="23.25" customHeight="1" thickTop="1" x14ac:dyDescent="0.25">
      <c r="A2" s="2" t="s">
        <v>8</v>
      </c>
    </row>
    <row r="3" spans="1:8" ht="23.25" customHeight="1" x14ac:dyDescent="0.25">
      <c r="A3" s="2" t="s">
        <v>31</v>
      </c>
    </row>
    <row r="4" spans="1:8" ht="15.95" customHeight="1" x14ac:dyDescent="0.25">
      <c r="A4" s="2"/>
    </row>
    <row r="5" spans="1:8" ht="15.95" customHeight="1" x14ac:dyDescent="0.2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5" customHeight="1" x14ac:dyDescent="0.2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25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2">
      <c r="A8" s="6"/>
    </row>
    <row r="9" spans="1:8" ht="15.95" customHeight="1" x14ac:dyDescent="0.2">
      <c r="A9" s="5" t="s">
        <v>9</v>
      </c>
    </row>
    <row r="10" spans="1:8" ht="15.95" customHeight="1" x14ac:dyDescent="0.2">
      <c r="A10" s="5" t="s">
        <v>10</v>
      </c>
    </row>
    <row r="11" spans="1:8" ht="15.95" customHeight="1" x14ac:dyDescent="0.2">
      <c r="A11" s="5" t="s">
        <v>11</v>
      </c>
    </row>
    <row r="12" spans="1:8" ht="15.95" customHeight="1" x14ac:dyDescent="0.2">
      <c r="A12" s="5" t="s">
        <v>12</v>
      </c>
    </row>
    <row r="13" spans="1:8" ht="15.95" customHeight="1" x14ac:dyDescent="0.2">
      <c r="A13" s="5" t="s">
        <v>13</v>
      </c>
    </row>
    <row r="14" spans="1:8" ht="15.95" customHeight="1" x14ac:dyDescent="0.2">
      <c r="A14" s="5" t="s">
        <v>14</v>
      </c>
    </row>
    <row r="15" spans="1:8" ht="15.95" customHeight="1" x14ac:dyDescent="0.2">
      <c r="A15" s="5" t="s">
        <v>15</v>
      </c>
    </row>
    <row r="16" spans="1:8" ht="15.95" customHeight="1" x14ac:dyDescent="0.2">
      <c r="A16" s="5" t="s">
        <v>16</v>
      </c>
    </row>
    <row r="17" spans="1:8" ht="15.95" customHeight="1" x14ac:dyDescent="0.2">
      <c r="A17" s="5" t="s">
        <v>4</v>
      </c>
    </row>
    <row r="18" spans="1:8" ht="15.95" customHeight="1" x14ac:dyDescent="0.2">
      <c r="A18" s="5" t="s">
        <v>5</v>
      </c>
    </row>
    <row r="19" spans="1:8" ht="15.95" customHeight="1" x14ac:dyDescent="0.2">
      <c r="A19" s="5" t="s">
        <v>6</v>
      </c>
    </row>
    <row r="20" spans="1:8" ht="15.95" customHeight="1" x14ac:dyDescent="0.2">
      <c r="A20" s="5" t="s">
        <v>7</v>
      </c>
    </row>
    <row r="21" spans="1:8" ht="5.0999999999999996" customHeight="1" x14ac:dyDescent="0.2"/>
    <row r="22" spans="1:8" ht="15.95" customHeight="1" thickBot="1" x14ac:dyDescent="0.25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5" customHeight="1" thickTop="1" x14ac:dyDescent="0.2"/>
    <row r="25" spans="1:8" ht="15.95" customHeight="1" x14ac:dyDescent="0.2">
      <c r="A25" s="5" t="s">
        <v>32</v>
      </c>
    </row>
    <row r="27" spans="1:8" ht="15.95" customHeight="1" x14ac:dyDescent="0.2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topLeftCell="A3" workbookViewId="0">
      <selection activeCell="E19" sqref="E19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40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/>
      <c r="D10" s="18"/>
      <c r="E10" s="18"/>
      <c r="F10" s="19">
        <f>D10-C10</f>
        <v>0</v>
      </c>
      <c r="G10" s="19">
        <f>E10-D10</f>
        <v>0</v>
      </c>
      <c r="H10" s="19">
        <f>C10-B10</f>
        <v>0</v>
      </c>
    </row>
    <row r="11" spans="1:8" ht="15.95" customHeight="1" x14ac:dyDescent="0.2">
      <c r="A11" s="5" t="s">
        <v>10</v>
      </c>
      <c r="B11" s="18"/>
      <c r="C11" s="18"/>
      <c r="D11" s="18"/>
      <c r="E11" s="18"/>
      <c r="F11" s="19">
        <f t="shared" ref="F11:G21" si="0">D11-C11</f>
        <v>0</v>
      </c>
      <c r="G11" s="19">
        <f t="shared" si="0"/>
        <v>0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5" customHeight="1" x14ac:dyDescent="0.2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5" customHeight="1" x14ac:dyDescent="0.2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>
        <v>0</v>
      </c>
      <c r="D18" s="18">
        <v>0</v>
      </c>
      <c r="E18" s="18">
        <v>500</v>
      </c>
      <c r="F18" s="19">
        <f t="shared" si="0"/>
        <v>0</v>
      </c>
      <c r="G18" s="19">
        <f t="shared" si="0"/>
        <v>500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>
        <v>7666.65</v>
      </c>
      <c r="D19" s="18">
        <v>7174.78</v>
      </c>
      <c r="E19" s="18">
        <v>7174.78</v>
      </c>
      <c r="F19" s="19">
        <f t="shared" si="0"/>
        <v>-491.86999999999989</v>
      </c>
      <c r="G19" s="19">
        <f t="shared" si="0"/>
        <v>0</v>
      </c>
      <c r="H19" s="19">
        <f t="shared" si="1"/>
        <v>7666.65</v>
      </c>
    </row>
    <row r="20" spans="1:8" ht="15.95" customHeight="1" x14ac:dyDescent="0.2">
      <c r="A20" s="5" t="s">
        <v>6</v>
      </c>
      <c r="B20" s="18"/>
      <c r="C20" s="18">
        <v>7674.75</v>
      </c>
      <c r="D20" s="18">
        <v>7359.29</v>
      </c>
      <c r="E20" s="18">
        <v>7359.29</v>
      </c>
      <c r="F20" s="19">
        <f t="shared" si="0"/>
        <v>-315.46000000000004</v>
      </c>
      <c r="G20" s="19">
        <f t="shared" si="0"/>
        <v>0</v>
      </c>
      <c r="H20" s="19">
        <f t="shared" si="1"/>
        <v>7674.75</v>
      </c>
    </row>
    <row r="21" spans="1:8" ht="15.95" customHeight="1" x14ac:dyDescent="0.2">
      <c r="A21" s="5" t="s">
        <v>7</v>
      </c>
      <c r="B21" s="18"/>
      <c r="C21" s="18">
        <v>7674.75</v>
      </c>
      <c r="D21" s="18">
        <v>7396.69</v>
      </c>
      <c r="E21" s="18">
        <v>7396.69</v>
      </c>
      <c r="F21" s="19">
        <f t="shared" si="0"/>
        <v>-278.0600000000004</v>
      </c>
      <c r="G21" s="19">
        <f t="shared" si="0"/>
        <v>0</v>
      </c>
      <c r="H21" s="19">
        <f t="shared" si="1"/>
        <v>7674.75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23016.15</v>
      </c>
      <c r="D23" s="4">
        <f t="shared" ref="D23:H23" si="2">SUM(D9:D22)</f>
        <v>21930.76</v>
      </c>
      <c r="E23" s="4">
        <f t="shared" si="2"/>
        <v>22430.76</v>
      </c>
      <c r="F23" s="4">
        <f t="shared" si="2"/>
        <v>-1085.3900000000003</v>
      </c>
      <c r="G23" s="4">
        <f t="shared" si="2"/>
        <v>500</v>
      </c>
      <c r="H23" s="4">
        <f t="shared" si="2"/>
        <v>23016.15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</row>
    <row r="29" spans="1:8" ht="15.95" customHeight="1" x14ac:dyDescent="0.2">
      <c r="E29" s="1" t="s">
        <v>41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31D2-98D4-4848-8A9C-CE371CBBE277}">
  <dimension ref="A2:H35"/>
  <sheetViews>
    <sheetView topLeftCell="A6" workbookViewId="0">
      <selection activeCell="B12" sqref="B12"/>
    </sheetView>
  </sheetViews>
  <sheetFormatPr defaultColWidth="12.77734375" defaultRowHeight="15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39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>
        <v>7634.25</v>
      </c>
      <c r="D10" s="18">
        <v>7694.2</v>
      </c>
      <c r="E10" s="18">
        <v>7694.2</v>
      </c>
      <c r="F10" s="19">
        <f>D10-C10</f>
        <v>59.949999999999818</v>
      </c>
      <c r="G10" s="19">
        <f>E10-D10</f>
        <v>0</v>
      </c>
      <c r="H10" s="19">
        <f>C10-B10</f>
        <v>7634.25</v>
      </c>
    </row>
    <row r="11" spans="1:8" ht="15.95" customHeight="1" x14ac:dyDescent="0.2">
      <c r="A11" s="5" t="s">
        <v>10</v>
      </c>
      <c r="B11" s="18"/>
      <c r="C11" s="18">
        <v>7658.55</v>
      </c>
      <c r="D11" s="18">
        <v>7435.43</v>
      </c>
      <c r="E11" s="18">
        <v>7435.43</v>
      </c>
      <c r="F11" s="19">
        <f t="shared" ref="F11:G21" si="0">D11-C11</f>
        <v>-223.11999999999989</v>
      </c>
      <c r="G11" s="19">
        <f t="shared" si="0"/>
        <v>0</v>
      </c>
      <c r="H11" s="19">
        <f t="shared" ref="H11:H21" si="1">C11-B11</f>
        <v>7658.55</v>
      </c>
    </row>
    <row r="12" spans="1:8" ht="15.95" customHeight="1" x14ac:dyDescent="0.2">
      <c r="A12" s="5" t="s">
        <v>11</v>
      </c>
      <c r="B12" s="18"/>
      <c r="C12" s="18">
        <v>7658.55</v>
      </c>
      <c r="D12" s="18">
        <v>7625.09</v>
      </c>
      <c r="E12" s="18">
        <v>7625.09</v>
      </c>
      <c r="F12" s="19">
        <f t="shared" si="0"/>
        <v>-33.460000000000036</v>
      </c>
      <c r="G12" s="19">
        <f t="shared" si="0"/>
        <v>0</v>
      </c>
      <c r="H12" s="19">
        <f t="shared" si="1"/>
        <v>7658.55</v>
      </c>
    </row>
    <row r="13" spans="1:8" ht="15.95" customHeight="1" x14ac:dyDescent="0.2">
      <c r="A13" s="5" t="s">
        <v>12</v>
      </c>
      <c r="B13" s="18"/>
      <c r="C13" s="18">
        <v>7654.5</v>
      </c>
      <c r="D13" s="18">
        <v>7598.41</v>
      </c>
      <c r="E13" s="18">
        <v>7598.41</v>
      </c>
      <c r="F13" s="19">
        <f t="shared" si="0"/>
        <v>-56.090000000000146</v>
      </c>
      <c r="G13" s="19">
        <f t="shared" si="0"/>
        <v>0</v>
      </c>
      <c r="H13" s="19">
        <f t="shared" si="1"/>
        <v>7654.5</v>
      </c>
    </row>
    <row r="14" spans="1:8" ht="15.95" customHeight="1" x14ac:dyDescent="0.2">
      <c r="A14" s="5" t="s">
        <v>13</v>
      </c>
      <c r="B14" s="18"/>
      <c r="C14" s="18">
        <v>7699.05</v>
      </c>
      <c r="D14" s="18">
        <v>7646.42</v>
      </c>
      <c r="E14" s="18">
        <v>7646.42</v>
      </c>
      <c r="F14" s="19">
        <f t="shared" si="0"/>
        <v>-52.630000000000109</v>
      </c>
      <c r="G14" s="19">
        <f t="shared" si="0"/>
        <v>0</v>
      </c>
      <c r="H14" s="19">
        <f t="shared" si="1"/>
        <v>7699.05</v>
      </c>
    </row>
    <row r="15" spans="1:8" ht="15.95" customHeight="1" x14ac:dyDescent="0.2">
      <c r="A15" s="5" t="s">
        <v>14</v>
      </c>
      <c r="B15" s="18"/>
      <c r="C15" s="18">
        <v>7735.5</v>
      </c>
      <c r="D15" s="18">
        <v>7641.3</v>
      </c>
      <c r="E15" s="18">
        <v>7641.3</v>
      </c>
      <c r="F15" s="19">
        <f t="shared" si="0"/>
        <v>-94.199999999999818</v>
      </c>
      <c r="G15" s="19">
        <f t="shared" si="0"/>
        <v>0</v>
      </c>
      <c r="H15" s="19">
        <f t="shared" si="1"/>
        <v>7735.5</v>
      </c>
    </row>
    <row r="16" spans="1:8" ht="15.95" customHeight="1" x14ac:dyDescent="0.2">
      <c r="A16" s="5" t="s">
        <v>15</v>
      </c>
      <c r="B16" s="18"/>
      <c r="C16" s="18">
        <v>7739.55</v>
      </c>
      <c r="D16" s="18">
        <v>7633.67</v>
      </c>
      <c r="E16" s="18">
        <v>7633.67</v>
      </c>
      <c r="F16" s="19">
        <f t="shared" si="0"/>
        <v>-105.88000000000011</v>
      </c>
      <c r="G16" s="19">
        <f t="shared" si="0"/>
        <v>0</v>
      </c>
      <c r="H16" s="19">
        <f t="shared" si="1"/>
        <v>7739.55</v>
      </c>
    </row>
    <row r="17" spans="1:8" ht="15.95" customHeight="1" x14ac:dyDescent="0.2">
      <c r="A17" s="5" t="s">
        <v>16</v>
      </c>
      <c r="B17" s="18"/>
      <c r="C17" s="18">
        <v>7735.5</v>
      </c>
      <c r="D17" s="18">
        <v>7726.16</v>
      </c>
      <c r="E17" s="18">
        <v>7726.16</v>
      </c>
      <c r="F17" s="19">
        <f t="shared" si="0"/>
        <v>-9.3400000000001455</v>
      </c>
      <c r="G17" s="19">
        <f t="shared" si="0"/>
        <v>0</v>
      </c>
      <c r="H17" s="19">
        <f t="shared" si="1"/>
        <v>7735.5</v>
      </c>
    </row>
    <row r="18" spans="1:8" ht="15.95" customHeight="1" x14ac:dyDescent="0.2">
      <c r="A18" s="5" t="s">
        <v>4</v>
      </c>
      <c r="B18" s="18"/>
      <c r="C18" s="18">
        <v>7723.35</v>
      </c>
      <c r="D18" s="18">
        <v>7558.44</v>
      </c>
      <c r="E18" s="18">
        <v>7558.44</v>
      </c>
      <c r="F18" s="19">
        <f t="shared" si="0"/>
        <v>-164.91000000000076</v>
      </c>
      <c r="G18" s="19">
        <f t="shared" si="0"/>
        <v>0</v>
      </c>
      <c r="H18" s="19">
        <f t="shared" si="1"/>
        <v>7723.35</v>
      </c>
    </row>
    <row r="19" spans="1:8" ht="15.95" customHeight="1" x14ac:dyDescent="0.2">
      <c r="A19" s="5" t="s">
        <v>5</v>
      </c>
      <c r="B19" s="18"/>
      <c r="C19" s="18">
        <v>7780.05</v>
      </c>
      <c r="D19" s="18">
        <v>7545.53</v>
      </c>
      <c r="E19" s="18">
        <v>7545.53</v>
      </c>
      <c r="F19" s="19">
        <f t="shared" si="0"/>
        <v>-234.52000000000044</v>
      </c>
      <c r="G19" s="19">
        <f t="shared" si="0"/>
        <v>0</v>
      </c>
      <c r="H19" s="19">
        <f t="shared" si="1"/>
        <v>7780.05</v>
      </c>
    </row>
    <row r="20" spans="1:8" ht="15.95" customHeight="1" x14ac:dyDescent="0.2">
      <c r="A20" s="5" t="s">
        <v>6</v>
      </c>
      <c r="B20" s="18"/>
      <c r="C20" s="18">
        <v>7804.35</v>
      </c>
      <c r="D20" s="18">
        <v>7720.79</v>
      </c>
      <c r="E20" s="18">
        <v>7720.79</v>
      </c>
      <c r="F20" s="19">
        <f t="shared" si="0"/>
        <v>-83.5600000000004</v>
      </c>
      <c r="G20" s="19">
        <f t="shared" si="0"/>
        <v>0</v>
      </c>
      <c r="H20" s="19">
        <f t="shared" si="1"/>
        <v>7804.35</v>
      </c>
    </row>
    <row r="21" spans="1:8" ht="15.95" customHeight="1" x14ac:dyDescent="0.2">
      <c r="A21" s="5" t="s">
        <v>7</v>
      </c>
      <c r="B21" s="18"/>
      <c r="C21" s="18">
        <v>7776</v>
      </c>
      <c r="D21" s="18">
        <v>7606.38</v>
      </c>
      <c r="E21" s="18">
        <v>7606.38</v>
      </c>
      <c r="F21" s="19">
        <f t="shared" si="0"/>
        <v>-169.61999999999989</v>
      </c>
      <c r="G21" s="19">
        <f t="shared" si="0"/>
        <v>0</v>
      </c>
      <c r="H21" s="19">
        <f t="shared" si="1"/>
        <v>7776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92599.200000000012</v>
      </c>
      <c r="D23" s="4">
        <f t="shared" ref="D23:H23" si="2">SUM(D9:D22)</f>
        <v>91431.82</v>
      </c>
      <c r="E23" s="4">
        <f t="shared" si="2"/>
        <v>91431.82</v>
      </c>
      <c r="F23" s="4">
        <f t="shared" si="2"/>
        <v>-1167.3800000000019</v>
      </c>
      <c r="G23" s="4">
        <f t="shared" si="2"/>
        <v>0</v>
      </c>
      <c r="H23" s="4">
        <f t="shared" si="2"/>
        <v>92599.200000000012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" right="0" top="0.75" bottom="0.75" header="0.3" footer="0.3"/>
  <pageSetup orientation="landscape" r:id="rId1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8B35-1B00-4C48-A86F-34EC2BE1C2E8}">
  <dimension ref="A2:H35"/>
  <sheetViews>
    <sheetView workbookViewId="0">
      <selection sqref="A1:XFD1048576"/>
    </sheetView>
  </sheetViews>
  <sheetFormatPr defaultColWidth="12.77734375" defaultRowHeight="15" x14ac:dyDescent="0.2"/>
  <cols>
    <col min="1" max="1" width="12.77734375" style="1"/>
    <col min="2" max="2" width="16" style="1" customWidth="1"/>
    <col min="3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43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>
        <v>7776</v>
      </c>
      <c r="D10" s="18">
        <v>7703.71</v>
      </c>
      <c r="E10" s="18">
        <v>7703.71</v>
      </c>
      <c r="F10" s="19">
        <f>D10-C10</f>
        <v>-72.289999999999964</v>
      </c>
      <c r="G10" s="19">
        <f>E10-D10</f>
        <v>0</v>
      </c>
      <c r="H10" s="19">
        <f>C10-B10</f>
        <v>7776</v>
      </c>
    </row>
    <row r="11" spans="1:8" ht="15.95" customHeight="1" x14ac:dyDescent="0.2">
      <c r="A11" s="5" t="s">
        <v>10</v>
      </c>
      <c r="B11" s="18"/>
      <c r="C11" s="18">
        <v>7743.6</v>
      </c>
      <c r="D11" s="18">
        <v>7671.58</v>
      </c>
      <c r="E11" s="18">
        <v>7671.58</v>
      </c>
      <c r="F11" s="19">
        <f t="shared" ref="F11:G21" si="0">D11-C11</f>
        <v>-72.020000000000437</v>
      </c>
      <c r="G11" s="19">
        <f t="shared" si="0"/>
        <v>0</v>
      </c>
      <c r="H11" s="19">
        <f t="shared" ref="H11:H21" si="1">C11-B11</f>
        <v>7743.6</v>
      </c>
    </row>
    <row r="12" spans="1:8" ht="15.95" customHeight="1" x14ac:dyDescent="0.2">
      <c r="A12" s="5" t="s">
        <v>11</v>
      </c>
      <c r="B12" s="18"/>
      <c r="C12" s="18">
        <v>7754.75</v>
      </c>
      <c r="D12" s="18">
        <v>7577.29</v>
      </c>
      <c r="E12" s="18">
        <v>7577.29</v>
      </c>
      <c r="F12" s="19">
        <f t="shared" si="0"/>
        <v>-177.46000000000004</v>
      </c>
      <c r="G12" s="19">
        <f t="shared" si="0"/>
        <v>0</v>
      </c>
      <c r="H12" s="19">
        <f t="shared" si="1"/>
        <v>7754.75</v>
      </c>
    </row>
    <row r="13" spans="1:8" ht="15.95" customHeight="1" x14ac:dyDescent="0.2">
      <c r="A13" s="5" t="s">
        <v>12</v>
      </c>
      <c r="B13" s="18"/>
      <c r="C13" s="18">
        <v>7731.45</v>
      </c>
      <c r="D13" s="18">
        <v>7577.29</v>
      </c>
      <c r="E13" s="18">
        <v>7577.29</v>
      </c>
      <c r="F13" s="19">
        <f t="shared" si="0"/>
        <v>-154.15999999999985</v>
      </c>
      <c r="G13" s="19">
        <f t="shared" si="0"/>
        <v>0</v>
      </c>
      <c r="H13" s="19">
        <f t="shared" si="1"/>
        <v>7731.45</v>
      </c>
    </row>
    <row r="14" spans="1:8" ht="15.95" customHeight="1" x14ac:dyDescent="0.2">
      <c r="A14" s="5" t="s">
        <v>13</v>
      </c>
      <c r="B14" s="18"/>
      <c r="C14" s="18">
        <v>7678.8</v>
      </c>
      <c r="D14" s="18">
        <v>7069.77</v>
      </c>
      <c r="E14" s="18">
        <v>7069.77</v>
      </c>
      <c r="F14" s="19">
        <f t="shared" si="0"/>
        <v>-609.02999999999975</v>
      </c>
      <c r="G14" s="19">
        <f t="shared" si="0"/>
        <v>0</v>
      </c>
      <c r="H14" s="19">
        <f t="shared" si="1"/>
        <v>7678.8</v>
      </c>
    </row>
    <row r="15" spans="1:8" ht="15.95" customHeight="1" x14ac:dyDescent="0.2">
      <c r="A15" s="5" t="s">
        <v>14</v>
      </c>
      <c r="B15" s="18"/>
      <c r="C15" s="18">
        <v>7711.2</v>
      </c>
      <c r="D15" s="18">
        <v>7704.74</v>
      </c>
      <c r="E15" s="18">
        <v>7704.74</v>
      </c>
      <c r="F15" s="19">
        <f t="shared" si="0"/>
        <v>-6.4600000000000364</v>
      </c>
      <c r="G15" s="19">
        <f t="shared" si="0"/>
        <v>0</v>
      </c>
      <c r="H15" s="19">
        <f t="shared" si="1"/>
        <v>7711.2</v>
      </c>
    </row>
    <row r="16" spans="1:8" ht="15.95" customHeight="1" x14ac:dyDescent="0.2">
      <c r="A16" s="5" t="s">
        <v>15</v>
      </c>
      <c r="B16" s="18"/>
      <c r="C16" s="18">
        <v>7743.6</v>
      </c>
      <c r="D16" s="18">
        <v>7344.23</v>
      </c>
      <c r="E16" s="18">
        <v>7344.23</v>
      </c>
      <c r="F16" s="19">
        <f t="shared" si="0"/>
        <v>-399.3700000000008</v>
      </c>
      <c r="G16" s="19">
        <f t="shared" si="0"/>
        <v>0</v>
      </c>
      <c r="H16" s="19">
        <f t="shared" si="1"/>
        <v>7743.6</v>
      </c>
    </row>
    <row r="17" spans="1:8" ht="15.95" customHeight="1" x14ac:dyDescent="0.2">
      <c r="A17" s="5" t="s">
        <v>16</v>
      </c>
      <c r="B17" s="18"/>
      <c r="C17" s="18">
        <v>7780.05</v>
      </c>
      <c r="D17" s="18">
        <v>7308.57</v>
      </c>
      <c r="E17" s="18">
        <v>7308.57</v>
      </c>
      <c r="F17" s="19">
        <f t="shared" si="0"/>
        <v>-471.48000000000047</v>
      </c>
      <c r="G17" s="19">
        <f t="shared" si="0"/>
        <v>0</v>
      </c>
      <c r="H17" s="19">
        <f t="shared" si="1"/>
        <v>7780.05</v>
      </c>
    </row>
    <row r="18" spans="1:8" ht="15.95" customHeight="1" x14ac:dyDescent="0.2">
      <c r="A18" s="5" t="s">
        <v>4</v>
      </c>
      <c r="B18" s="18"/>
      <c r="C18" s="18">
        <v>7794.83</v>
      </c>
      <c r="D18" s="18">
        <v>7364.33</v>
      </c>
      <c r="E18" s="18">
        <v>7364.33</v>
      </c>
      <c r="F18" s="19">
        <f t="shared" si="0"/>
        <v>-430.5</v>
      </c>
      <c r="G18" s="19">
        <f t="shared" si="0"/>
        <v>0</v>
      </c>
      <c r="H18" s="19">
        <f t="shared" si="1"/>
        <v>7794.83</v>
      </c>
    </row>
    <row r="19" spans="1:8" ht="15.95" customHeight="1" x14ac:dyDescent="0.2">
      <c r="A19" s="5" t="s">
        <v>5</v>
      </c>
      <c r="B19" s="18"/>
      <c r="C19" s="18">
        <v>7843.48</v>
      </c>
      <c r="D19" s="18">
        <v>7610.25</v>
      </c>
      <c r="E19" s="18">
        <v>7610.25</v>
      </c>
      <c r="F19" s="19">
        <f t="shared" si="0"/>
        <v>-233.22999999999956</v>
      </c>
      <c r="G19" s="19">
        <f t="shared" si="0"/>
        <v>0</v>
      </c>
      <c r="H19" s="19">
        <f t="shared" si="1"/>
        <v>7843.48</v>
      </c>
    </row>
    <row r="20" spans="1:8" ht="15.95" customHeight="1" x14ac:dyDescent="0.2">
      <c r="A20" s="5" t="s">
        <v>6</v>
      </c>
      <c r="B20" s="18"/>
      <c r="C20" s="18">
        <v>7807.75</v>
      </c>
      <c r="D20" s="18">
        <v>7394.47</v>
      </c>
      <c r="E20" s="18">
        <v>7394.47</v>
      </c>
      <c r="F20" s="19">
        <f t="shared" si="0"/>
        <v>-413.27999999999975</v>
      </c>
      <c r="G20" s="19">
        <f t="shared" si="0"/>
        <v>0</v>
      </c>
      <c r="H20" s="19">
        <f t="shared" si="1"/>
        <v>7807.75</v>
      </c>
    </row>
    <row r="21" spans="1:8" ht="15.95" customHeight="1" x14ac:dyDescent="0.2">
      <c r="A21" s="5" t="s">
        <v>7</v>
      </c>
      <c r="B21" s="18"/>
      <c r="C21" s="18">
        <v>7813.52</v>
      </c>
      <c r="D21" s="18">
        <v>7613.89</v>
      </c>
      <c r="E21" s="18">
        <v>7613.89</v>
      </c>
      <c r="F21" s="19">
        <f t="shared" si="0"/>
        <v>-199.63000000000011</v>
      </c>
      <c r="G21" s="19">
        <f t="shared" si="0"/>
        <v>0</v>
      </c>
      <c r="H21" s="19">
        <f t="shared" si="1"/>
        <v>7813.52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93179.03</v>
      </c>
      <c r="D23" s="4">
        <f t="shared" ref="D23:H23" si="2">SUM(D9:D22)</f>
        <v>89940.12</v>
      </c>
      <c r="E23" s="4">
        <f t="shared" si="2"/>
        <v>89940.12</v>
      </c>
      <c r="F23" s="4">
        <f t="shared" si="2"/>
        <v>-3238.9100000000008</v>
      </c>
      <c r="G23" s="4">
        <f t="shared" si="2"/>
        <v>0</v>
      </c>
      <c r="H23" s="4">
        <f t="shared" si="2"/>
        <v>93179.03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  <c r="E28" s="1" t="s">
        <v>42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B9AA5-59C3-4263-8931-7685CF430F22}">
  <dimension ref="A2:H35"/>
  <sheetViews>
    <sheetView tabSelected="1" workbookViewId="0">
      <selection activeCell="C12" sqref="C12"/>
    </sheetView>
  </sheetViews>
  <sheetFormatPr defaultColWidth="12.77734375" defaultRowHeight="15" x14ac:dyDescent="0.2"/>
  <cols>
    <col min="1" max="1" width="16.21875" style="1" customWidth="1"/>
    <col min="2" max="2" width="10.6640625" style="1" customWidth="1"/>
    <col min="3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43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>
        <v>7823.55</v>
      </c>
      <c r="D10" s="18">
        <v>7408.83</v>
      </c>
      <c r="E10" s="18">
        <v>7408.83</v>
      </c>
      <c r="F10" s="19">
        <f>D10-C10</f>
        <v>-414.72000000000025</v>
      </c>
      <c r="G10" s="19">
        <f>E10-D10</f>
        <v>0</v>
      </c>
      <c r="H10" s="19">
        <f>C10-B10</f>
        <v>7823.55</v>
      </c>
    </row>
    <row r="11" spans="1:8" ht="15.95" customHeight="1" x14ac:dyDescent="0.2">
      <c r="A11" s="5" t="s">
        <v>10</v>
      </c>
      <c r="B11" s="18"/>
      <c r="C11" s="18">
        <v>7821.2</v>
      </c>
      <c r="D11" s="18">
        <v>7449.47</v>
      </c>
      <c r="E11" s="18">
        <v>7449.47</v>
      </c>
      <c r="F11" s="19">
        <f t="shared" ref="F11:G21" si="0">D11-C11</f>
        <v>-371.72999999999956</v>
      </c>
      <c r="G11" s="19">
        <f t="shared" si="0"/>
        <v>0</v>
      </c>
      <c r="H11" s="19">
        <f t="shared" ref="H11:H21" si="1">C11-B11</f>
        <v>7821.2</v>
      </c>
    </row>
    <row r="12" spans="1:8" ht="15.95" customHeight="1" x14ac:dyDescent="0.2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5" customHeight="1" x14ac:dyDescent="0.2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5" customHeight="1" x14ac:dyDescent="0.2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5" customHeight="1" x14ac:dyDescent="0.2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5" customHeight="1" x14ac:dyDescent="0.2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15644.75</v>
      </c>
      <c r="D23" s="4">
        <f t="shared" ref="D23:H23" si="2">SUM(D9:D22)</f>
        <v>14858.3</v>
      </c>
      <c r="E23" s="4">
        <f t="shared" si="2"/>
        <v>14858.3</v>
      </c>
      <c r="F23" s="4">
        <f t="shared" si="2"/>
        <v>-786.44999999999982</v>
      </c>
      <c r="G23" s="4">
        <f t="shared" si="2"/>
        <v>0</v>
      </c>
      <c r="H23" s="4">
        <f t="shared" si="2"/>
        <v>15644.75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  <c r="E28" s="1" t="s">
        <v>42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pdf</vt:lpstr>
      <vt:lpstr>2023</vt:lpstr>
      <vt:lpstr>2024</vt:lpstr>
      <vt:lpstr>2025</vt:lpstr>
      <vt:lpstr>2026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Donna Yocum</cp:lastModifiedBy>
  <cp:lastPrinted>2025-09-16T17:18:22Z</cp:lastPrinted>
  <dcterms:created xsi:type="dcterms:W3CDTF">2022-04-01T11:37:55Z</dcterms:created>
  <dcterms:modified xsi:type="dcterms:W3CDTF">2026-03-03T16:03:19Z</dcterms:modified>
</cp:coreProperties>
</file>