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-my.sharepoint.com/personal/rebecca_broaddus_amwater_com/Documents/Desktop/"/>
    </mc:Choice>
  </mc:AlternateContent>
  <xr:revisionPtr revIDLastSave="13" documentId="8_{02662F2D-6EB5-41E5-BFB8-83F8818ACD74}" xr6:coauthVersionLast="47" xr6:coauthVersionMax="47" xr10:uidLastSave="{832BB50D-17CD-4258-A84D-D664D78A5A8A}"/>
  <bookViews>
    <workbookView xWindow="28680" yWindow="-120" windowWidth="29040" windowHeight="15720" tabRatio="898" xr2:uid="{4F32EF23-54C4-42A8-A10A-4DEA6B95E6CF}"/>
  </bookViews>
  <sheets>
    <sheet name="2022" sheetId="4" r:id="rId1"/>
    <sheet name="2021" sheetId="5" r:id="rId2"/>
    <sheet name="2020" sheetId="6" r:id="rId3"/>
    <sheet name="2019" sheetId="7" r:id="rId4"/>
    <sheet name="2018" sheetId="8" r:id="rId5"/>
    <sheet name="2017" sheetId="9" r:id="rId6"/>
    <sheet name="2016" sheetId="10" r:id="rId7"/>
    <sheet name="2015" sheetId="11" r:id="rId8"/>
    <sheet name="2014" sheetId="12" r:id="rId9"/>
    <sheet name="2013" sheetId="1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6" l="1"/>
  <c r="H4" i="6"/>
  <c r="G5" i="6"/>
  <c r="H5" i="6"/>
  <c r="G6" i="6"/>
  <c r="H6" i="6"/>
  <c r="G7" i="6"/>
  <c r="H7" i="6"/>
  <c r="G8" i="6"/>
  <c r="H8" i="6"/>
  <c r="G9" i="6"/>
  <c r="H9" i="6"/>
  <c r="G10" i="6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G109" i="6"/>
  <c r="H109" i="6"/>
  <c r="G110" i="6"/>
  <c r="H110" i="6"/>
  <c r="G111" i="6"/>
  <c r="H111" i="6"/>
  <c r="G112" i="6"/>
  <c r="H112" i="6"/>
  <c r="G113" i="6"/>
  <c r="H113" i="6"/>
  <c r="G114" i="6"/>
  <c r="H114" i="6"/>
  <c r="G115" i="6"/>
  <c r="H115" i="6"/>
  <c r="G116" i="6"/>
  <c r="H116" i="6"/>
  <c r="G117" i="6"/>
  <c r="H117" i="6"/>
  <c r="G118" i="6"/>
  <c r="H118" i="6"/>
  <c r="G119" i="6"/>
  <c r="H119" i="6"/>
  <c r="G120" i="6"/>
  <c r="H120" i="6"/>
  <c r="G121" i="6"/>
  <c r="H121" i="6"/>
  <c r="G122" i="6"/>
  <c r="H122" i="6"/>
  <c r="G123" i="6"/>
  <c r="H123" i="6"/>
  <c r="G124" i="6"/>
  <c r="H124" i="6"/>
  <c r="G125" i="6"/>
  <c r="H125" i="6"/>
  <c r="G126" i="6"/>
  <c r="H126" i="6"/>
  <c r="G127" i="6"/>
  <c r="H127" i="6"/>
  <c r="G128" i="6"/>
  <c r="H128" i="6"/>
  <c r="G129" i="6"/>
  <c r="H129" i="6"/>
  <c r="G130" i="6"/>
  <c r="H130" i="6"/>
  <c r="G131" i="6"/>
  <c r="H131" i="6"/>
  <c r="G132" i="6"/>
  <c r="H132" i="6"/>
  <c r="G133" i="6"/>
  <c r="H133" i="6"/>
  <c r="G134" i="6"/>
  <c r="H134" i="6"/>
  <c r="G135" i="6"/>
  <c r="H135" i="6"/>
  <c r="G136" i="6"/>
  <c r="H136" i="6"/>
  <c r="G137" i="6"/>
  <c r="H137" i="6"/>
  <c r="G138" i="6"/>
  <c r="H138" i="6"/>
  <c r="G139" i="6"/>
  <c r="H139" i="6"/>
  <c r="G140" i="6"/>
  <c r="H140" i="6"/>
  <c r="G141" i="6"/>
  <c r="H141" i="6"/>
  <c r="G142" i="6"/>
  <c r="H142" i="6"/>
  <c r="G143" i="6"/>
  <c r="H143" i="6"/>
  <c r="G144" i="6"/>
  <c r="H144" i="6"/>
  <c r="G145" i="6"/>
  <c r="H145" i="6"/>
  <c r="G146" i="6"/>
  <c r="H146" i="6"/>
  <c r="G147" i="6"/>
  <c r="H147" i="6"/>
  <c r="G148" i="6"/>
  <c r="H148" i="6"/>
  <c r="G149" i="6"/>
  <c r="H149" i="6"/>
  <c r="G150" i="6"/>
  <c r="H150" i="6"/>
  <c r="G151" i="6"/>
  <c r="H151" i="6"/>
  <c r="G152" i="6"/>
  <c r="H152" i="6"/>
  <c r="G153" i="6"/>
  <c r="H153" i="6"/>
  <c r="G154" i="6"/>
  <c r="H154" i="6"/>
  <c r="G155" i="6"/>
  <c r="H155" i="6"/>
  <c r="G156" i="6"/>
  <c r="H156" i="6"/>
  <c r="G157" i="6"/>
  <c r="H157" i="6"/>
  <c r="G158" i="6"/>
  <c r="H158" i="6"/>
  <c r="G159" i="6"/>
  <c r="H159" i="6"/>
  <c r="G160" i="6"/>
  <c r="H160" i="6"/>
  <c r="G161" i="6"/>
  <c r="H161" i="6"/>
  <c r="G162" i="6"/>
  <c r="H162" i="6"/>
  <c r="G163" i="6"/>
  <c r="H163" i="6"/>
  <c r="G164" i="6"/>
  <c r="H164" i="6"/>
  <c r="G165" i="6"/>
  <c r="H165" i="6"/>
  <c r="G166" i="6"/>
  <c r="H166" i="6"/>
  <c r="G167" i="6"/>
  <c r="H167" i="6"/>
  <c r="G168" i="6"/>
  <c r="H168" i="6"/>
  <c r="G169" i="6"/>
  <c r="H169" i="6"/>
  <c r="G170" i="6"/>
  <c r="H170" i="6"/>
  <c r="G171" i="6"/>
  <c r="H171" i="6"/>
  <c r="G172" i="6"/>
  <c r="H172" i="6"/>
  <c r="G173" i="6"/>
  <c r="H173" i="6"/>
  <c r="G174" i="6"/>
  <c r="H174" i="6"/>
  <c r="G175" i="6"/>
  <c r="H175" i="6"/>
  <c r="G176" i="6"/>
  <c r="H176" i="6"/>
  <c r="G177" i="6"/>
  <c r="H177" i="6"/>
  <c r="G178" i="6"/>
  <c r="H178" i="6"/>
  <c r="G179" i="6"/>
  <c r="H179" i="6"/>
  <c r="G180" i="6"/>
  <c r="H180" i="6"/>
  <c r="G181" i="6"/>
  <c r="H181" i="6"/>
  <c r="G182" i="6"/>
  <c r="H182" i="6"/>
  <c r="G183" i="6"/>
  <c r="H183" i="6"/>
  <c r="G184" i="6"/>
  <c r="H184" i="6"/>
  <c r="G185" i="6"/>
  <c r="H185" i="6"/>
  <c r="G186" i="6"/>
  <c r="H186" i="6"/>
  <c r="G187" i="6"/>
  <c r="H187" i="6"/>
  <c r="G188" i="6"/>
  <c r="H188" i="6"/>
  <c r="G189" i="6"/>
  <c r="H189" i="6"/>
  <c r="G190" i="6"/>
  <c r="H190" i="6"/>
  <c r="G191" i="6"/>
  <c r="H191" i="6"/>
  <c r="G192" i="6"/>
  <c r="H192" i="6"/>
  <c r="G193" i="6"/>
  <c r="H193" i="6"/>
  <c r="G194" i="6"/>
  <c r="H194" i="6"/>
  <c r="G195" i="6"/>
  <c r="H195" i="6"/>
  <c r="G196" i="6"/>
  <c r="H196" i="6"/>
  <c r="G197" i="6"/>
  <c r="H197" i="6"/>
  <c r="G198" i="6"/>
  <c r="H198" i="6"/>
  <c r="G199" i="6"/>
  <c r="H199" i="6"/>
  <c r="G200" i="6"/>
  <c r="H200" i="6"/>
  <c r="G201" i="6"/>
  <c r="H201" i="6"/>
  <c r="G202" i="6"/>
  <c r="H202" i="6"/>
  <c r="G203" i="6"/>
  <c r="H203" i="6"/>
  <c r="G204" i="6"/>
  <c r="H204" i="6"/>
  <c r="G205" i="6"/>
  <c r="H205" i="6"/>
  <c r="G206" i="6"/>
  <c r="H206" i="6"/>
  <c r="G207" i="6"/>
  <c r="H207" i="6"/>
  <c r="G208" i="6"/>
  <c r="H208" i="6"/>
  <c r="G209" i="6"/>
  <c r="H209" i="6"/>
  <c r="G210" i="6"/>
  <c r="H210" i="6"/>
  <c r="G211" i="6"/>
  <c r="H211" i="6"/>
  <c r="G212" i="6"/>
  <c r="H212" i="6"/>
  <c r="G213" i="6"/>
  <c r="H213" i="6"/>
  <c r="G214" i="6"/>
  <c r="H214" i="6"/>
  <c r="G215" i="6"/>
  <c r="H215" i="6"/>
  <c r="G216" i="6"/>
  <c r="H216" i="6"/>
  <c r="G217" i="6"/>
  <c r="H217" i="6"/>
  <c r="G218" i="6"/>
  <c r="H218" i="6"/>
  <c r="G219" i="6"/>
  <c r="H219" i="6"/>
  <c r="G220" i="6"/>
  <c r="H220" i="6"/>
  <c r="G221" i="6"/>
  <c r="H221" i="6"/>
  <c r="G222" i="6"/>
  <c r="H222" i="6"/>
  <c r="G223" i="6"/>
  <c r="H223" i="6"/>
  <c r="G224" i="6"/>
  <c r="H224" i="6"/>
  <c r="G225" i="6"/>
  <c r="H225" i="6"/>
  <c r="G226" i="6"/>
  <c r="H226" i="6"/>
  <c r="G227" i="6"/>
  <c r="H227" i="6"/>
  <c r="G228" i="6"/>
  <c r="H228" i="6"/>
  <c r="G229" i="6"/>
  <c r="H229" i="6"/>
  <c r="G230" i="6"/>
  <c r="H230" i="6"/>
  <c r="G231" i="6"/>
  <c r="H231" i="6"/>
  <c r="G232" i="6"/>
  <c r="H232" i="6"/>
  <c r="G233" i="6"/>
  <c r="H233" i="6"/>
  <c r="G234" i="6"/>
  <c r="H234" i="6"/>
  <c r="G235" i="6"/>
  <c r="H235" i="6"/>
  <c r="G236" i="6"/>
  <c r="H236" i="6"/>
  <c r="G237" i="6"/>
  <c r="H237" i="6"/>
  <c r="G238" i="6"/>
  <c r="H238" i="6"/>
  <c r="G239" i="6"/>
  <c r="H239" i="6"/>
  <c r="G240" i="6"/>
  <c r="H240" i="6"/>
  <c r="G241" i="6"/>
  <c r="H241" i="6"/>
  <c r="G242" i="6"/>
  <c r="H242" i="6"/>
  <c r="G243" i="6"/>
  <c r="H243" i="6"/>
  <c r="G244" i="6"/>
  <c r="H244" i="6"/>
  <c r="G245" i="6"/>
  <c r="H245" i="6"/>
  <c r="G246" i="6"/>
  <c r="H246" i="6"/>
  <c r="G247" i="6"/>
  <c r="H247" i="6"/>
  <c r="G248" i="6"/>
  <c r="H248" i="6"/>
  <c r="G249" i="6"/>
  <c r="H249" i="6"/>
  <c r="G250" i="6"/>
  <c r="H250" i="6"/>
  <c r="G251" i="6"/>
  <c r="H251" i="6"/>
  <c r="G252" i="6"/>
  <c r="H252" i="6"/>
  <c r="G253" i="6"/>
  <c r="H253" i="6"/>
  <c r="G254" i="6"/>
  <c r="H254" i="6"/>
  <c r="G255" i="6"/>
  <c r="H255" i="6"/>
  <c r="G256" i="6"/>
  <c r="H256" i="6"/>
  <c r="G257" i="6"/>
  <c r="H257" i="6"/>
  <c r="G258" i="6"/>
  <c r="H258" i="6"/>
  <c r="G259" i="6"/>
  <c r="H259" i="6"/>
  <c r="G260" i="6"/>
  <c r="H260" i="6"/>
  <c r="G261" i="6"/>
  <c r="H261" i="6"/>
  <c r="G262" i="6"/>
  <c r="H262" i="6"/>
  <c r="G263" i="6"/>
  <c r="H263" i="6"/>
  <c r="G264" i="6"/>
  <c r="H264" i="6"/>
  <c r="G265" i="6"/>
  <c r="H265" i="6"/>
  <c r="G266" i="6"/>
  <c r="H266" i="6"/>
  <c r="G267" i="6"/>
  <c r="H267" i="6"/>
  <c r="G268" i="6"/>
  <c r="H268" i="6"/>
  <c r="G269" i="6"/>
  <c r="H269" i="6"/>
  <c r="G270" i="6"/>
  <c r="H270" i="6"/>
  <c r="G271" i="6"/>
  <c r="H271" i="6"/>
  <c r="G272" i="6"/>
  <c r="H272" i="6"/>
  <c r="G273" i="6"/>
  <c r="H273" i="6"/>
  <c r="G274" i="6"/>
  <c r="H274" i="6"/>
  <c r="G275" i="6"/>
  <c r="H275" i="6"/>
  <c r="G276" i="6"/>
  <c r="H276" i="6"/>
  <c r="G277" i="6"/>
  <c r="H277" i="6"/>
  <c r="G278" i="6"/>
  <c r="H278" i="6"/>
  <c r="G279" i="6"/>
  <c r="H279" i="6"/>
  <c r="G280" i="6"/>
  <c r="H280" i="6"/>
  <c r="G281" i="6"/>
  <c r="H281" i="6"/>
  <c r="G282" i="6"/>
  <c r="H282" i="6"/>
  <c r="G283" i="6"/>
  <c r="H283" i="6"/>
  <c r="G284" i="6"/>
  <c r="H284" i="6"/>
  <c r="G285" i="6"/>
  <c r="H285" i="6"/>
  <c r="G286" i="6"/>
  <c r="H286" i="6"/>
  <c r="G287" i="6"/>
  <c r="H287" i="6"/>
  <c r="G288" i="6"/>
  <c r="H288" i="6"/>
  <c r="G289" i="6"/>
  <c r="H289" i="6"/>
  <c r="G290" i="6"/>
  <c r="H290" i="6"/>
  <c r="G291" i="6"/>
  <c r="H291" i="6"/>
  <c r="G292" i="6"/>
  <c r="H292" i="6"/>
  <c r="G293" i="6"/>
  <c r="H293" i="6"/>
  <c r="G294" i="6"/>
  <c r="H294" i="6"/>
  <c r="G295" i="6"/>
  <c r="H295" i="6"/>
  <c r="G296" i="6"/>
  <c r="H296" i="6"/>
  <c r="G297" i="6"/>
  <c r="H297" i="6"/>
  <c r="G298" i="6"/>
  <c r="H298" i="6"/>
  <c r="G299" i="6"/>
  <c r="H299" i="6"/>
  <c r="G300" i="6"/>
  <c r="H300" i="6"/>
  <c r="G301" i="6"/>
  <c r="H301" i="6"/>
  <c r="G302" i="6"/>
  <c r="H302" i="6"/>
  <c r="G303" i="6"/>
  <c r="H303" i="6"/>
  <c r="G304" i="6"/>
  <c r="H304" i="6"/>
  <c r="G305" i="6"/>
  <c r="H305" i="6"/>
  <c r="G306" i="6"/>
  <c r="H306" i="6"/>
  <c r="G307" i="6"/>
  <c r="H307" i="6"/>
  <c r="G308" i="6"/>
  <c r="H308" i="6"/>
  <c r="G309" i="6"/>
  <c r="H309" i="6"/>
  <c r="G310" i="6"/>
  <c r="H310" i="6"/>
  <c r="G311" i="6"/>
  <c r="H311" i="6"/>
  <c r="G312" i="6"/>
  <c r="H312" i="6"/>
  <c r="G313" i="6"/>
  <c r="H313" i="6"/>
  <c r="G314" i="6"/>
  <c r="H314" i="6"/>
  <c r="G4" i="5"/>
  <c r="H4" i="5"/>
  <c r="G5" i="5"/>
  <c r="H5" i="5"/>
  <c r="G6" i="5"/>
  <c r="H6" i="5"/>
  <c r="G7" i="5"/>
  <c r="H7" i="5"/>
  <c r="G8" i="5"/>
  <c r="H8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32" i="5"/>
  <c r="H32" i="5"/>
  <c r="G33" i="5"/>
  <c r="H33" i="5"/>
  <c r="G34" i="5"/>
  <c r="H34" i="5"/>
  <c r="G35" i="5"/>
  <c r="H35" i="5"/>
  <c r="G36" i="5"/>
  <c r="H36" i="5"/>
  <c r="G37" i="5"/>
  <c r="H37" i="5"/>
  <c r="G38" i="5"/>
  <c r="H38" i="5"/>
  <c r="G39" i="5"/>
  <c r="H39" i="5"/>
  <c r="G40" i="5"/>
  <c r="H40" i="5"/>
  <c r="G41" i="5"/>
  <c r="H41" i="5"/>
  <c r="G42" i="5"/>
  <c r="H42" i="5"/>
  <c r="G43" i="5"/>
  <c r="H43" i="5"/>
  <c r="G44" i="5"/>
  <c r="H44" i="5"/>
  <c r="G45" i="5"/>
  <c r="H45" i="5"/>
  <c r="G46" i="5"/>
  <c r="H46" i="5"/>
  <c r="G47" i="5"/>
  <c r="H47" i="5"/>
  <c r="G48" i="5"/>
  <c r="H48" i="5"/>
  <c r="G49" i="5"/>
  <c r="H49" i="5"/>
  <c r="G50" i="5"/>
  <c r="H50" i="5"/>
  <c r="G51" i="5"/>
  <c r="H51" i="5"/>
  <c r="G52" i="5"/>
  <c r="H52" i="5"/>
  <c r="G53" i="5"/>
  <c r="H53" i="5"/>
  <c r="G54" i="5"/>
  <c r="H54" i="5"/>
  <c r="G55" i="5"/>
  <c r="H55" i="5"/>
  <c r="G56" i="5"/>
  <c r="H56" i="5"/>
  <c r="G57" i="5"/>
  <c r="H57" i="5"/>
  <c r="G58" i="5"/>
  <c r="H58" i="5"/>
  <c r="G59" i="5"/>
  <c r="H59" i="5"/>
  <c r="G60" i="5"/>
  <c r="H60" i="5"/>
  <c r="G61" i="5"/>
  <c r="H61" i="5"/>
  <c r="G62" i="5"/>
  <c r="H62" i="5"/>
  <c r="G63" i="5"/>
  <c r="H63" i="5"/>
  <c r="G64" i="5"/>
  <c r="H64" i="5"/>
  <c r="G65" i="5"/>
  <c r="H65" i="5"/>
  <c r="G66" i="5"/>
  <c r="H66" i="5"/>
  <c r="G67" i="5"/>
  <c r="H67" i="5"/>
  <c r="G68" i="5"/>
  <c r="H68" i="5"/>
  <c r="G69" i="5"/>
  <c r="H69" i="5"/>
  <c r="G70" i="5"/>
  <c r="H70" i="5"/>
  <c r="G71" i="5"/>
  <c r="H71" i="5"/>
  <c r="G72" i="5"/>
  <c r="H72" i="5"/>
  <c r="G73" i="5"/>
  <c r="H73" i="5"/>
  <c r="G74" i="5"/>
  <c r="H74" i="5"/>
  <c r="G75" i="5"/>
  <c r="H75" i="5"/>
  <c r="G76" i="5"/>
  <c r="H76" i="5"/>
  <c r="G77" i="5"/>
  <c r="H77" i="5"/>
  <c r="G78" i="5"/>
  <c r="H78" i="5"/>
  <c r="G79" i="5"/>
  <c r="H79" i="5"/>
  <c r="G80" i="5"/>
  <c r="H80" i="5"/>
  <c r="G81" i="5"/>
  <c r="H81" i="5"/>
  <c r="G82" i="5"/>
  <c r="H82" i="5"/>
  <c r="G83" i="5"/>
  <c r="H83" i="5"/>
  <c r="G84" i="5"/>
  <c r="H84" i="5"/>
  <c r="G85" i="5"/>
  <c r="H85" i="5"/>
  <c r="G86" i="5"/>
  <c r="H86" i="5"/>
  <c r="G87" i="5"/>
  <c r="H87" i="5"/>
  <c r="G88" i="5"/>
  <c r="H88" i="5"/>
  <c r="G89" i="5"/>
  <c r="H89" i="5"/>
  <c r="G90" i="5"/>
  <c r="H90" i="5"/>
  <c r="G91" i="5"/>
  <c r="H91" i="5"/>
  <c r="G92" i="5"/>
  <c r="H92" i="5"/>
  <c r="G93" i="5"/>
  <c r="H93" i="5"/>
  <c r="G94" i="5"/>
  <c r="H94" i="5"/>
  <c r="G95" i="5"/>
  <c r="H95" i="5"/>
  <c r="G96" i="5"/>
  <c r="H96" i="5"/>
  <c r="G97" i="5"/>
  <c r="H97" i="5"/>
  <c r="G98" i="5"/>
  <c r="H98" i="5"/>
  <c r="G99" i="5"/>
  <c r="H99" i="5"/>
  <c r="G100" i="5"/>
  <c r="H100" i="5"/>
  <c r="G101" i="5"/>
  <c r="H101" i="5"/>
  <c r="G102" i="5"/>
  <c r="H102" i="5"/>
  <c r="G103" i="5"/>
  <c r="H103" i="5"/>
  <c r="G104" i="5"/>
  <c r="H104" i="5"/>
  <c r="G105" i="5"/>
  <c r="H105" i="5"/>
  <c r="G106" i="5"/>
  <c r="H106" i="5"/>
  <c r="G107" i="5"/>
  <c r="H107" i="5"/>
  <c r="G108" i="5"/>
  <c r="H108" i="5"/>
  <c r="G109" i="5"/>
  <c r="H109" i="5"/>
  <c r="G110" i="5"/>
  <c r="H110" i="5"/>
  <c r="G111" i="5"/>
  <c r="H111" i="5"/>
  <c r="G112" i="5"/>
  <c r="H112" i="5"/>
  <c r="G113" i="5"/>
  <c r="H113" i="5"/>
  <c r="G114" i="5"/>
  <c r="H114" i="5"/>
  <c r="G115" i="5"/>
  <c r="H115" i="5"/>
  <c r="G116" i="5"/>
  <c r="H116" i="5"/>
  <c r="G117" i="5"/>
  <c r="H117" i="5"/>
  <c r="G118" i="5"/>
  <c r="H118" i="5"/>
  <c r="G119" i="5"/>
  <c r="H119" i="5"/>
  <c r="G120" i="5"/>
  <c r="H120" i="5"/>
  <c r="G121" i="5"/>
  <c r="H121" i="5"/>
  <c r="G122" i="5"/>
  <c r="H122" i="5"/>
  <c r="G123" i="5"/>
  <c r="H123" i="5"/>
  <c r="G124" i="5"/>
  <c r="H124" i="5"/>
  <c r="G125" i="5"/>
  <c r="H125" i="5"/>
  <c r="G126" i="5"/>
  <c r="H126" i="5"/>
  <c r="G127" i="5"/>
  <c r="H127" i="5"/>
  <c r="G128" i="5"/>
  <c r="H128" i="5"/>
  <c r="G129" i="5"/>
  <c r="H129" i="5"/>
  <c r="G130" i="5"/>
  <c r="H130" i="5"/>
  <c r="G131" i="5"/>
  <c r="H131" i="5"/>
  <c r="G132" i="5"/>
  <c r="H132" i="5"/>
  <c r="G133" i="5"/>
  <c r="H133" i="5"/>
  <c r="G134" i="5"/>
  <c r="H134" i="5"/>
  <c r="G135" i="5"/>
  <c r="H135" i="5"/>
  <c r="G136" i="5"/>
  <c r="H136" i="5"/>
  <c r="G137" i="5"/>
  <c r="H137" i="5"/>
  <c r="G138" i="5"/>
  <c r="H138" i="5"/>
  <c r="G139" i="5"/>
  <c r="H139" i="5"/>
  <c r="G140" i="5"/>
  <c r="H140" i="5"/>
  <c r="G141" i="5"/>
  <c r="H141" i="5"/>
  <c r="G142" i="5"/>
  <c r="H142" i="5"/>
  <c r="G143" i="5"/>
  <c r="H143" i="5"/>
  <c r="G144" i="5"/>
  <c r="H144" i="5"/>
  <c r="G145" i="5"/>
  <c r="H145" i="5"/>
  <c r="G146" i="5"/>
  <c r="H146" i="5"/>
  <c r="G147" i="5"/>
  <c r="H147" i="5"/>
  <c r="G148" i="5"/>
  <c r="H148" i="5"/>
  <c r="G149" i="5"/>
  <c r="H149" i="5"/>
  <c r="G150" i="5"/>
  <c r="H150" i="5"/>
  <c r="G151" i="5"/>
  <c r="H151" i="5"/>
  <c r="G152" i="5"/>
  <c r="H152" i="5"/>
  <c r="G153" i="5"/>
  <c r="H153" i="5"/>
  <c r="G154" i="5"/>
  <c r="H154" i="5"/>
  <c r="G155" i="5"/>
  <c r="H155" i="5"/>
  <c r="G156" i="5"/>
  <c r="H156" i="5"/>
  <c r="G157" i="5"/>
  <c r="H157" i="5"/>
  <c r="G158" i="5"/>
  <c r="H158" i="5"/>
  <c r="G159" i="5"/>
  <c r="H159" i="5"/>
  <c r="G160" i="5"/>
  <c r="H160" i="5"/>
  <c r="G161" i="5"/>
  <c r="H161" i="5"/>
  <c r="G162" i="5"/>
  <c r="H162" i="5"/>
  <c r="G163" i="5"/>
  <c r="H163" i="5"/>
  <c r="G164" i="5"/>
  <c r="H164" i="5"/>
  <c r="G165" i="5"/>
  <c r="H165" i="5"/>
  <c r="G166" i="5"/>
  <c r="H166" i="5"/>
  <c r="G167" i="5"/>
  <c r="H167" i="5"/>
  <c r="G168" i="5"/>
  <c r="H168" i="5"/>
  <c r="G169" i="5"/>
  <c r="H169" i="5"/>
  <c r="G170" i="5"/>
  <c r="H170" i="5"/>
  <c r="G171" i="5"/>
  <c r="H171" i="5"/>
  <c r="G172" i="5"/>
  <c r="H172" i="5"/>
  <c r="G173" i="5"/>
  <c r="H173" i="5"/>
  <c r="G174" i="5"/>
  <c r="H174" i="5"/>
  <c r="G175" i="5"/>
  <c r="H175" i="5"/>
  <c r="G176" i="5"/>
  <c r="H176" i="5"/>
  <c r="G177" i="5"/>
  <c r="H177" i="5"/>
  <c r="G178" i="5"/>
  <c r="H178" i="5"/>
  <c r="G179" i="5"/>
  <c r="H179" i="5"/>
  <c r="G180" i="5"/>
  <c r="H180" i="5"/>
  <c r="G181" i="5"/>
  <c r="H181" i="5"/>
  <c r="G182" i="5"/>
  <c r="H182" i="5"/>
  <c r="G183" i="5"/>
  <c r="H183" i="5"/>
  <c r="G184" i="5"/>
  <c r="H184" i="5"/>
  <c r="G185" i="5"/>
  <c r="H185" i="5"/>
  <c r="G186" i="5"/>
  <c r="H186" i="5"/>
  <c r="G187" i="5"/>
  <c r="H187" i="5"/>
  <c r="G188" i="5"/>
  <c r="H188" i="5"/>
  <c r="G189" i="5"/>
  <c r="H189" i="5"/>
  <c r="G190" i="5"/>
  <c r="H190" i="5"/>
  <c r="G191" i="5"/>
  <c r="H191" i="5"/>
  <c r="G192" i="5"/>
  <c r="H192" i="5"/>
  <c r="G193" i="5"/>
  <c r="H193" i="5"/>
  <c r="G194" i="5"/>
  <c r="H194" i="5"/>
  <c r="G195" i="5"/>
  <c r="H195" i="5"/>
  <c r="G196" i="5"/>
  <c r="H196" i="5"/>
  <c r="G197" i="5"/>
  <c r="H197" i="5"/>
  <c r="G198" i="5"/>
  <c r="H198" i="5"/>
  <c r="G199" i="5"/>
  <c r="H199" i="5"/>
  <c r="G200" i="5"/>
  <c r="H200" i="5"/>
  <c r="G201" i="5"/>
  <c r="H201" i="5"/>
  <c r="G202" i="5"/>
  <c r="H202" i="5"/>
  <c r="G203" i="5"/>
  <c r="H203" i="5"/>
  <c r="G204" i="5"/>
  <c r="H204" i="5"/>
  <c r="G205" i="5"/>
  <c r="H205" i="5"/>
  <c r="G206" i="5"/>
  <c r="H206" i="5"/>
  <c r="G207" i="5"/>
  <c r="H207" i="5"/>
  <c r="G208" i="5"/>
  <c r="H208" i="5"/>
  <c r="G209" i="5"/>
  <c r="H209" i="5"/>
  <c r="G210" i="5"/>
  <c r="H210" i="5"/>
  <c r="G211" i="5"/>
  <c r="H211" i="5"/>
  <c r="G212" i="5"/>
  <c r="H212" i="5"/>
  <c r="G213" i="5"/>
  <c r="H213" i="5"/>
  <c r="G214" i="5"/>
  <c r="H214" i="5"/>
  <c r="G215" i="5"/>
  <c r="H215" i="5"/>
  <c r="G216" i="5"/>
  <c r="H216" i="5"/>
  <c r="G217" i="5"/>
  <c r="H217" i="5"/>
  <c r="G218" i="5"/>
  <c r="H218" i="5"/>
  <c r="G219" i="5"/>
  <c r="H219" i="5"/>
  <c r="G220" i="5"/>
  <c r="H220" i="5"/>
  <c r="G221" i="5"/>
  <c r="H221" i="5"/>
  <c r="G222" i="5"/>
  <c r="H222" i="5"/>
  <c r="G223" i="5"/>
  <c r="H223" i="5"/>
  <c r="G224" i="5"/>
  <c r="H224" i="5"/>
  <c r="G225" i="5"/>
  <c r="H225" i="5"/>
  <c r="G226" i="5"/>
  <c r="H226" i="5"/>
  <c r="G227" i="5"/>
  <c r="H227" i="5"/>
  <c r="G228" i="5"/>
  <c r="H228" i="5"/>
  <c r="G229" i="5"/>
  <c r="H229" i="5"/>
  <c r="G230" i="5"/>
  <c r="H230" i="5"/>
  <c r="G231" i="5"/>
  <c r="H231" i="5"/>
  <c r="G232" i="5"/>
  <c r="H232" i="5"/>
  <c r="G233" i="5"/>
  <c r="H233" i="5"/>
  <c r="G234" i="5"/>
  <c r="H234" i="5"/>
  <c r="G235" i="5"/>
  <c r="H235" i="5"/>
  <c r="G236" i="5"/>
  <c r="H236" i="5"/>
  <c r="G237" i="5"/>
  <c r="H237" i="5"/>
  <c r="G238" i="5"/>
  <c r="H238" i="5"/>
  <c r="G239" i="5"/>
  <c r="H239" i="5"/>
  <c r="G240" i="5"/>
  <c r="H240" i="5"/>
  <c r="G241" i="5"/>
  <c r="H241" i="5"/>
  <c r="G242" i="5"/>
  <c r="H242" i="5"/>
  <c r="G243" i="5"/>
  <c r="H243" i="5"/>
  <c r="G244" i="5"/>
  <c r="H244" i="5"/>
  <c r="G245" i="5"/>
  <c r="H245" i="5"/>
  <c r="G246" i="5"/>
  <c r="H246" i="5"/>
  <c r="G247" i="5"/>
  <c r="H247" i="5"/>
  <c r="G248" i="5"/>
  <c r="H248" i="5"/>
  <c r="G249" i="5"/>
  <c r="H249" i="5"/>
  <c r="G250" i="5"/>
  <c r="H250" i="5"/>
  <c r="G251" i="5"/>
  <c r="H251" i="5"/>
  <c r="G252" i="5"/>
  <c r="H252" i="5"/>
  <c r="G253" i="5"/>
  <c r="H253" i="5"/>
  <c r="G254" i="5"/>
  <c r="H254" i="5"/>
  <c r="G255" i="5"/>
  <c r="H255" i="5"/>
  <c r="G256" i="5"/>
  <c r="H256" i="5"/>
  <c r="G257" i="5"/>
  <c r="H257" i="5"/>
  <c r="G258" i="5"/>
  <c r="H258" i="5"/>
  <c r="G259" i="5"/>
  <c r="H259" i="5"/>
  <c r="G260" i="5"/>
  <c r="H260" i="5"/>
  <c r="G261" i="5"/>
  <c r="H261" i="5"/>
  <c r="G262" i="5"/>
  <c r="H262" i="5"/>
  <c r="G263" i="5"/>
  <c r="H263" i="5"/>
  <c r="G264" i="5"/>
  <c r="H264" i="5"/>
  <c r="G265" i="5"/>
  <c r="H265" i="5"/>
  <c r="G266" i="5"/>
  <c r="H266" i="5"/>
  <c r="G267" i="5"/>
  <c r="H267" i="5"/>
  <c r="G268" i="5"/>
  <c r="H268" i="5"/>
  <c r="G269" i="5"/>
  <c r="H269" i="5"/>
  <c r="G270" i="5"/>
  <c r="H270" i="5"/>
  <c r="G271" i="5"/>
  <c r="H271" i="5"/>
  <c r="G272" i="5"/>
  <c r="H272" i="5"/>
  <c r="G273" i="5"/>
  <c r="H273" i="5"/>
  <c r="G274" i="5"/>
  <c r="H274" i="5"/>
  <c r="G275" i="5"/>
  <c r="H275" i="5"/>
  <c r="G276" i="5"/>
  <c r="H276" i="5"/>
  <c r="G277" i="5"/>
  <c r="H277" i="5"/>
  <c r="G278" i="5"/>
  <c r="H278" i="5"/>
  <c r="G279" i="5"/>
  <c r="H279" i="5"/>
  <c r="G280" i="5"/>
  <c r="H280" i="5"/>
  <c r="G281" i="5"/>
  <c r="H281" i="5"/>
  <c r="G282" i="5"/>
  <c r="H282" i="5"/>
  <c r="G283" i="5"/>
  <c r="H283" i="5"/>
  <c r="G284" i="5"/>
  <c r="H284" i="5"/>
  <c r="G285" i="5"/>
  <c r="H285" i="5"/>
  <c r="G286" i="5"/>
  <c r="H286" i="5"/>
  <c r="G287" i="5"/>
  <c r="H287" i="5"/>
  <c r="G288" i="5"/>
  <c r="H288" i="5"/>
  <c r="G289" i="5"/>
  <c r="H289" i="5"/>
  <c r="G290" i="5"/>
  <c r="H290" i="5"/>
  <c r="G291" i="5"/>
  <c r="H291" i="5"/>
  <c r="G292" i="5"/>
  <c r="H292" i="5"/>
  <c r="G293" i="5"/>
  <c r="H293" i="5"/>
  <c r="G294" i="5"/>
  <c r="H294" i="5"/>
  <c r="G295" i="5"/>
  <c r="H295" i="5"/>
  <c r="G296" i="5"/>
  <c r="H296" i="5"/>
  <c r="G297" i="5"/>
  <c r="H297" i="5"/>
  <c r="G298" i="5"/>
  <c r="H298" i="5"/>
  <c r="G299" i="5"/>
  <c r="H299" i="5"/>
  <c r="G300" i="5"/>
  <c r="H300" i="5"/>
  <c r="G301" i="5"/>
  <c r="H301" i="5"/>
  <c r="G302" i="5"/>
  <c r="H302" i="5"/>
  <c r="G4" i="4"/>
  <c r="H4" i="4"/>
  <c r="G5" i="4"/>
  <c r="H5" i="4"/>
  <c r="G6" i="4"/>
  <c r="H6" i="4"/>
  <c r="G7" i="4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G60" i="4"/>
  <c r="H60" i="4"/>
  <c r="G61" i="4"/>
  <c r="H61" i="4"/>
  <c r="G62" i="4"/>
  <c r="H62" i="4"/>
  <c r="G63" i="4"/>
  <c r="H63" i="4"/>
  <c r="G64" i="4"/>
  <c r="H64" i="4"/>
  <c r="G65" i="4"/>
  <c r="H65" i="4"/>
  <c r="G66" i="4"/>
  <c r="H66" i="4"/>
  <c r="G67" i="4"/>
  <c r="H67" i="4"/>
  <c r="G68" i="4"/>
  <c r="H68" i="4"/>
  <c r="G69" i="4"/>
  <c r="H69" i="4"/>
  <c r="G70" i="4"/>
  <c r="H70" i="4"/>
  <c r="G71" i="4"/>
  <c r="H71" i="4"/>
  <c r="G72" i="4"/>
  <c r="H72" i="4"/>
  <c r="G73" i="4"/>
  <c r="H73" i="4"/>
  <c r="G74" i="4"/>
  <c r="H74" i="4"/>
  <c r="G75" i="4"/>
  <c r="H75" i="4"/>
  <c r="G76" i="4"/>
  <c r="H76" i="4"/>
  <c r="G77" i="4"/>
  <c r="H77" i="4"/>
  <c r="G78" i="4"/>
  <c r="H78" i="4"/>
  <c r="G79" i="4"/>
  <c r="H79" i="4"/>
  <c r="G80" i="4"/>
  <c r="H80" i="4"/>
  <c r="G81" i="4"/>
  <c r="H81" i="4"/>
  <c r="G82" i="4"/>
  <c r="H82" i="4"/>
  <c r="G83" i="4"/>
  <c r="H83" i="4"/>
  <c r="G84" i="4"/>
  <c r="H84" i="4"/>
  <c r="G85" i="4"/>
  <c r="H85" i="4"/>
  <c r="G86" i="4"/>
  <c r="H86" i="4"/>
  <c r="G87" i="4"/>
  <c r="H87" i="4"/>
  <c r="G88" i="4"/>
  <c r="H88" i="4"/>
  <c r="G89" i="4"/>
  <c r="H89" i="4"/>
  <c r="G90" i="4"/>
  <c r="H90" i="4"/>
  <c r="G91" i="4"/>
  <c r="H91" i="4"/>
  <c r="G92" i="4"/>
  <c r="H92" i="4"/>
  <c r="G93" i="4"/>
  <c r="H93" i="4"/>
  <c r="G94" i="4"/>
  <c r="H94" i="4"/>
  <c r="G95" i="4"/>
  <c r="H95" i="4"/>
  <c r="G96" i="4"/>
  <c r="H96" i="4"/>
  <c r="G97" i="4"/>
  <c r="H97" i="4"/>
  <c r="G98" i="4"/>
  <c r="H98" i="4"/>
  <c r="G99" i="4"/>
  <c r="H99" i="4"/>
  <c r="G100" i="4"/>
  <c r="H100" i="4"/>
  <c r="G101" i="4"/>
  <c r="H101" i="4"/>
  <c r="G102" i="4"/>
  <c r="H102" i="4"/>
  <c r="G103" i="4"/>
  <c r="H103" i="4"/>
  <c r="G104" i="4"/>
  <c r="H104" i="4"/>
  <c r="G105" i="4"/>
  <c r="H105" i="4"/>
  <c r="G106" i="4"/>
  <c r="H106" i="4"/>
  <c r="G107" i="4"/>
  <c r="H107" i="4"/>
  <c r="G108" i="4"/>
  <c r="H108" i="4"/>
  <c r="G109" i="4"/>
  <c r="H109" i="4"/>
  <c r="G110" i="4"/>
  <c r="H110" i="4"/>
  <c r="G111" i="4"/>
  <c r="H111" i="4"/>
  <c r="G112" i="4"/>
  <c r="H112" i="4"/>
  <c r="G113" i="4"/>
  <c r="H113" i="4"/>
  <c r="G114" i="4"/>
  <c r="H114" i="4"/>
  <c r="G115" i="4"/>
  <c r="H115" i="4"/>
  <c r="G116" i="4"/>
  <c r="H116" i="4"/>
  <c r="G117" i="4"/>
  <c r="H117" i="4"/>
  <c r="G118" i="4"/>
  <c r="H118" i="4"/>
  <c r="G119" i="4"/>
  <c r="H119" i="4"/>
  <c r="G120" i="4"/>
  <c r="H120" i="4"/>
  <c r="G121" i="4"/>
  <c r="H121" i="4"/>
  <c r="G122" i="4"/>
  <c r="H122" i="4"/>
  <c r="G123" i="4"/>
  <c r="H123" i="4"/>
  <c r="G124" i="4"/>
  <c r="H124" i="4"/>
  <c r="G125" i="4"/>
  <c r="H125" i="4"/>
  <c r="G126" i="4"/>
  <c r="H126" i="4"/>
  <c r="G127" i="4"/>
  <c r="H127" i="4"/>
  <c r="G128" i="4"/>
  <c r="H128" i="4"/>
  <c r="G129" i="4"/>
  <c r="H129" i="4"/>
  <c r="G130" i="4"/>
  <c r="H130" i="4"/>
  <c r="G131" i="4"/>
  <c r="H131" i="4"/>
  <c r="G132" i="4"/>
  <c r="H132" i="4"/>
  <c r="G133" i="4"/>
  <c r="H133" i="4"/>
  <c r="G134" i="4"/>
  <c r="H134" i="4"/>
  <c r="G135" i="4"/>
  <c r="H135" i="4"/>
  <c r="G136" i="4"/>
  <c r="H136" i="4"/>
  <c r="G137" i="4"/>
  <c r="H137" i="4"/>
  <c r="G138" i="4"/>
  <c r="H138" i="4"/>
  <c r="G139" i="4"/>
  <c r="H139" i="4"/>
  <c r="G140" i="4"/>
  <c r="H140" i="4"/>
  <c r="G141" i="4"/>
  <c r="H141" i="4"/>
  <c r="G142" i="4"/>
  <c r="H142" i="4"/>
  <c r="G143" i="4"/>
  <c r="H143" i="4"/>
  <c r="G144" i="4"/>
  <c r="H144" i="4"/>
  <c r="G145" i="4"/>
  <c r="H145" i="4"/>
  <c r="G146" i="4"/>
  <c r="H146" i="4"/>
  <c r="G147" i="4"/>
  <c r="H147" i="4"/>
  <c r="G148" i="4"/>
  <c r="H148" i="4"/>
  <c r="G149" i="4"/>
  <c r="H149" i="4"/>
  <c r="G150" i="4"/>
  <c r="H150" i="4"/>
  <c r="G151" i="4"/>
  <c r="H151" i="4"/>
  <c r="G152" i="4"/>
  <c r="H152" i="4"/>
  <c r="G153" i="4"/>
  <c r="H153" i="4"/>
  <c r="G154" i="4"/>
  <c r="H154" i="4"/>
  <c r="G155" i="4"/>
  <c r="H155" i="4"/>
  <c r="G156" i="4"/>
  <c r="H156" i="4"/>
  <c r="G157" i="4"/>
  <c r="H157" i="4"/>
  <c r="G158" i="4"/>
  <c r="H158" i="4"/>
  <c r="G159" i="4"/>
  <c r="H159" i="4"/>
  <c r="G160" i="4"/>
  <c r="H160" i="4"/>
  <c r="G161" i="4"/>
  <c r="H161" i="4"/>
  <c r="G162" i="4"/>
  <c r="H162" i="4"/>
  <c r="G163" i="4"/>
  <c r="H163" i="4"/>
  <c r="G164" i="4"/>
  <c r="H164" i="4"/>
  <c r="G165" i="4"/>
  <c r="H165" i="4"/>
  <c r="G166" i="4"/>
  <c r="H166" i="4"/>
  <c r="G167" i="4"/>
  <c r="H167" i="4"/>
  <c r="G168" i="4"/>
  <c r="H168" i="4"/>
  <c r="G169" i="4"/>
  <c r="H169" i="4"/>
  <c r="G170" i="4"/>
  <c r="H170" i="4"/>
  <c r="G171" i="4"/>
  <c r="H171" i="4"/>
  <c r="G172" i="4"/>
  <c r="H172" i="4"/>
  <c r="G173" i="4"/>
  <c r="H173" i="4"/>
  <c r="G174" i="4"/>
  <c r="H174" i="4"/>
  <c r="G175" i="4"/>
  <c r="H175" i="4"/>
  <c r="G176" i="4"/>
  <c r="H176" i="4"/>
  <c r="G177" i="4"/>
  <c r="H177" i="4"/>
  <c r="G178" i="4"/>
  <c r="H178" i="4"/>
  <c r="G179" i="4"/>
  <c r="H179" i="4"/>
  <c r="G180" i="4"/>
  <c r="H180" i="4"/>
  <c r="G181" i="4"/>
  <c r="H181" i="4"/>
  <c r="G182" i="4"/>
  <c r="H182" i="4"/>
  <c r="G183" i="4"/>
  <c r="H183" i="4"/>
  <c r="G184" i="4"/>
  <c r="H184" i="4"/>
  <c r="G185" i="4"/>
  <c r="H185" i="4"/>
  <c r="G186" i="4"/>
  <c r="H186" i="4"/>
  <c r="G187" i="4"/>
  <c r="H187" i="4"/>
  <c r="G188" i="4"/>
  <c r="H188" i="4"/>
  <c r="G189" i="4"/>
  <c r="H189" i="4"/>
  <c r="G190" i="4"/>
  <c r="H190" i="4"/>
  <c r="G191" i="4"/>
  <c r="H191" i="4"/>
  <c r="G192" i="4"/>
  <c r="H192" i="4"/>
  <c r="G193" i="4"/>
  <c r="H193" i="4"/>
  <c r="G194" i="4"/>
  <c r="H194" i="4"/>
  <c r="G195" i="4"/>
  <c r="H195" i="4"/>
  <c r="G196" i="4"/>
  <c r="H196" i="4"/>
  <c r="G197" i="4"/>
  <c r="H197" i="4"/>
  <c r="G198" i="4"/>
  <c r="H198" i="4"/>
  <c r="G199" i="4"/>
  <c r="H199" i="4"/>
  <c r="G200" i="4"/>
  <c r="H200" i="4"/>
  <c r="G201" i="4"/>
  <c r="H201" i="4"/>
  <c r="G202" i="4"/>
  <c r="H202" i="4"/>
  <c r="G203" i="4"/>
  <c r="H203" i="4"/>
  <c r="G204" i="4"/>
  <c r="H204" i="4"/>
  <c r="G205" i="4"/>
  <c r="H205" i="4"/>
  <c r="G206" i="4"/>
  <c r="H206" i="4"/>
  <c r="G207" i="4"/>
  <c r="H207" i="4"/>
  <c r="G208" i="4"/>
  <c r="H208" i="4"/>
  <c r="G209" i="4"/>
  <c r="H209" i="4"/>
  <c r="G210" i="4"/>
  <c r="H210" i="4"/>
  <c r="G211" i="4"/>
  <c r="H211" i="4"/>
  <c r="G212" i="4"/>
  <c r="H212" i="4"/>
  <c r="G213" i="4"/>
  <c r="H213" i="4"/>
  <c r="G214" i="4"/>
  <c r="H214" i="4"/>
  <c r="G215" i="4"/>
  <c r="H215" i="4"/>
  <c r="G216" i="4"/>
  <c r="H216" i="4"/>
  <c r="G217" i="4"/>
  <c r="H217" i="4"/>
  <c r="G218" i="4"/>
  <c r="H218" i="4"/>
  <c r="G219" i="4"/>
  <c r="H219" i="4"/>
  <c r="G220" i="4"/>
  <c r="H220" i="4"/>
  <c r="G221" i="4"/>
  <c r="H221" i="4"/>
  <c r="G222" i="4"/>
  <c r="H222" i="4"/>
  <c r="G223" i="4"/>
  <c r="H223" i="4"/>
  <c r="G224" i="4"/>
  <c r="H224" i="4"/>
  <c r="G225" i="4"/>
  <c r="H225" i="4"/>
  <c r="G226" i="4"/>
  <c r="H226" i="4"/>
  <c r="G227" i="4"/>
  <c r="H227" i="4"/>
  <c r="G228" i="4"/>
  <c r="H228" i="4"/>
  <c r="G229" i="4"/>
  <c r="H229" i="4"/>
  <c r="G230" i="4"/>
  <c r="H230" i="4"/>
  <c r="G231" i="4"/>
  <c r="H231" i="4"/>
  <c r="G232" i="4"/>
  <c r="H232" i="4"/>
  <c r="G233" i="4"/>
  <c r="H233" i="4"/>
  <c r="G234" i="4"/>
  <c r="H234" i="4"/>
  <c r="G235" i="4"/>
  <c r="H235" i="4"/>
  <c r="G236" i="4"/>
  <c r="H236" i="4"/>
  <c r="G237" i="4"/>
  <c r="H237" i="4"/>
  <c r="G238" i="4"/>
  <c r="H238" i="4"/>
  <c r="G239" i="4"/>
  <c r="H239" i="4"/>
  <c r="G240" i="4"/>
  <c r="H240" i="4"/>
  <c r="G241" i="4"/>
  <c r="H241" i="4"/>
  <c r="G242" i="4"/>
  <c r="H242" i="4"/>
  <c r="G243" i="4"/>
  <c r="H243" i="4"/>
  <c r="G244" i="4"/>
  <c r="H244" i="4"/>
  <c r="G245" i="4"/>
  <c r="H245" i="4"/>
  <c r="G246" i="4"/>
  <c r="H246" i="4"/>
  <c r="G247" i="4"/>
  <c r="H247" i="4"/>
  <c r="G248" i="4"/>
  <c r="H248" i="4"/>
  <c r="G249" i="4"/>
  <c r="H249" i="4"/>
  <c r="G250" i="4"/>
  <c r="H250" i="4"/>
  <c r="G251" i="4"/>
  <c r="H251" i="4"/>
  <c r="G252" i="4"/>
  <c r="H252" i="4"/>
  <c r="G253" i="4"/>
  <c r="H253" i="4"/>
  <c r="G254" i="4"/>
  <c r="H254" i="4"/>
  <c r="G255" i="4"/>
  <c r="H255" i="4"/>
  <c r="G256" i="4"/>
  <c r="H256" i="4"/>
  <c r="G257" i="4"/>
  <c r="H257" i="4"/>
  <c r="G258" i="4"/>
  <c r="H258" i="4"/>
  <c r="G259" i="4"/>
  <c r="H259" i="4"/>
  <c r="G260" i="4"/>
  <c r="H260" i="4"/>
  <c r="G261" i="4"/>
  <c r="H261" i="4"/>
  <c r="G262" i="4"/>
  <c r="H262" i="4"/>
  <c r="G263" i="4"/>
  <c r="H263" i="4"/>
  <c r="G264" i="4"/>
  <c r="H264" i="4"/>
  <c r="G265" i="4"/>
  <c r="H265" i="4"/>
  <c r="G266" i="4"/>
  <c r="H266" i="4"/>
  <c r="G267" i="4"/>
  <c r="H267" i="4"/>
  <c r="G268" i="4"/>
  <c r="H268" i="4"/>
  <c r="G269" i="4"/>
  <c r="H269" i="4"/>
  <c r="G270" i="4"/>
  <c r="H270" i="4"/>
  <c r="G271" i="4"/>
  <c r="H271" i="4"/>
  <c r="G272" i="4"/>
  <c r="H272" i="4"/>
  <c r="G273" i="4"/>
  <c r="H273" i="4"/>
  <c r="G274" i="4"/>
  <c r="H274" i="4"/>
  <c r="G275" i="4"/>
  <c r="H275" i="4"/>
  <c r="G276" i="4"/>
  <c r="H276" i="4"/>
  <c r="G277" i="4"/>
  <c r="H277" i="4"/>
  <c r="G278" i="4"/>
  <c r="H278" i="4"/>
  <c r="G279" i="4"/>
  <c r="H279" i="4"/>
  <c r="G280" i="4"/>
  <c r="H280" i="4"/>
  <c r="G281" i="4"/>
  <c r="H281" i="4"/>
  <c r="G282" i="4"/>
  <c r="H282" i="4"/>
  <c r="G283" i="4"/>
  <c r="H283" i="4"/>
  <c r="G284" i="4"/>
  <c r="H284" i="4"/>
  <c r="G285" i="4"/>
  <c r="H285" i="4"/>
  <c r="G286" i="4"/>
  <c r="H286" i="4"/>
  <c r="G287" i="4"/>
  <c r="H287" i="4"/>
  <c r="G288" i="4"/>
  <c r="H288" i="4"/>
  <c r="G289" i="4"/>
  <c r="H289" i="4"/>
  <c r="G290" i="4"/>
  <c r="H290" i="4"/>
  <c r="G291" i="4"/>
  <c r="H291" i="4"/>
  <c r="G292" i="4"/>
  <c r="H292" i="4"/>
  <c r="G293" i="4"/>
  <c r="H293" i="4"/>
  <c r="G294" i="4"/>
  <c r="H294" i="4"/>
  <c r="G295" i="4"/>
  <c r="H295" i="4"/>
  <c r="G296" i="4"/>
  <c r="H296" i="4"/>
  <c r="G297" i="4"/>
  <c r="H297" i="4"/>
  <c r="G298" i="4"/>
  <c r="H298" i="4"/>
  <c r="G299" i="4"/>
  <c r="H299" i="4"/>
  <c r="G300" i="4"/>
  <c r="H300" i="4"/>
  <c r="G301" i="4"/>
  <c r="H301" i="4"/>
  <c r="G302" i="4"/>
  <c r="H302" i="4"/>
  <c r="G303" i="4"/>
  <c r="H303" i="4"/>
  <c r="G304" i="4"/>
  <c r="H304" i="4"/>
  <c r="G305" i="4"/>
  <c r="H305" i="4"/>
  <c r="G306" i="4"/>
  <c r="H306" i="4"/>
  <c r="G307" i="4"/>
  <c r="H307" i="4"/>
  <c r="G308" i="4"/>
  <c r="H308" i="4"/>
  <c r="G309" i="4"/>
  <c r="H309" i="4"/>
  <c r="G310" i="4"/>
  <c r="H310" i="4"/>
  <c r="G311" i="4"/>
  <c r="H311" i="4"/>
  <c r="G312" i="4"/>
  <c r="H312" i="4"/>
  <c r="G313" i="4"/>
  <c r="H313" i="4"/>
  <c r="G314" i="4"/>
  <c r="H314" i="4"/>
  <c r="G315" i="4"/>
  <c r="H315" i="4"/>
  <c r="G316" i="4"/>
  <c r="H316" i="4"/>
  <c r="G317" i="4"/>
  <c r="H317" i="4"/>
  <c r="G318" i="4"/>
  <c r="H318" i="4"/>
  <c r="G319" i="4"/>
  <c r="H319" i="4"/>
  <c r="G320" i="4"/>
  <c r="H320" i="4"/>
  <c r="G321" i="4"/>
  <c r="H321" i="4"/>
  <c r="G322" i="4"/>
  <c r="H322" i="4"/>
  <c r="G323" i="4"/>
  <c r="H323" i="4"/>
  <c r="G324" i="4"/>
  <c r="H324" i="4"/>
  <c r="G325" i="4"/>
  <c r="H325" i="4"/>
  <c r="G326" i="4"/>
  <c r="H326" i="4"/>
  <c r="G327" i="4"/>
  <c r="H327" i="4"/>
  <c r="G328" i="4"/>
  <c r="H328" i="4"/>
  <c r="G329" i="4"/>
  <c r="H329" i="4"/>
  <c r="G330" i="4"/>
  <c r="H330" i="4"/>
  <c r="G331" i="4"/>
  <c r="H331" i="4"/>
  <c r="G332" i="4"/>
  <c r="H332" i="4"/>
  <c r="G333" i="4"/>
  <c r="H333" i="4"/>
  <c r="G334" i="4"/>
  <c r="H334" i="4"/>
  <c r="G335" i="4"/>
  <c r="H335" i="4"/>
  <c r="G336" i="4"/>
  <c r="H336" i="4"/>
  <c r="G337" i="4"/>
  <c r="H337" i="4"/>
  <c r="G338" i="4"/>
  <c r="H338" i="4"/>
  <c r="G339" i="4"/>
  <c r="H339" i="4"/>
  <c r="G340" i="4"/>
  <c r="H340" i="4"/>
  <c r="G341" i="4"/>
  <c r="H341" i="4"/>
  <c r="G342" i="4"/>
  <c r="H342" i="4"/>
  <c r="G343" i="4"/>
  <c r="H343" i="4"/>
  <c r="G344" i="4"/>
  <c r="H344" i="4"/>
  <c r="G345" i="4"/>
  <c r="H345" i="4"/>
  <c r="G346" i="4"/>
  <c r="H346" i="4"/>
  <c r="G347" i="4"/>
  <c r="H347" i="4"/>
  <c r="G348" i="4"/>
  <c r="H348" i="4"/>
  <c r="G349" i="4"/>
  <c r="H349" i="4"/>
  <c r="G350" i="4"/>
  <c r="H350" i="4"/>
  <c r="G351" i="4"/>
  <c r="H351" i="4"/>
  <c r="G352" i="4"/>
  <c r="H352" i="4"/>
  <c r="G353" i="4"/>
  <c r="H353" i="4"/>
  <c r="G354" i="4"/>
  <c r="H354" i="4"/>
  <c r="G355" i="4"/>
  <c r="H355" i="4"/>
  <c r="G356" i="4"/>
  <c r="H356" i="4"/>
  <c r="G357" i="4"/>
  <c r="H357" i="4"/>
  <c r="G358" i="4"/>
  <c r="H358" i="4"/>
  <c r="G359" i="4"/>
  <c r="H359" i="4"/>
  <c r="G360" i="4"/>
  <c r="H360" i="4"/>
  <c r="G361" i="4"/>
  <c r="H361" i="4"/>
  <c r="G362" i="4"/>
  <c r="H362" i="4"/>
  <c r="G363" i="4"/>
  <c r="H363" i="4"/>
  <c r="G364" i="4"/>
  <c r="H364" i="4"/>
  <c r="G365" i="4"/>
  <c r="H365" i="4"/>
  <c r="G366" i="4"/>
  <c r="H366" i="4"/>
  <c r="G367" i="4"/>
  <c r="H367" i="4"/>
  <c r="G368" i="4"/>
  <c r="H368" i="4"/>
  <c r="G369" i="4"/>
  <c r="H369" i="4"/>
  <c r="G370" i="4"/>
  <c r="H370" i="4"/>
  <c r="G371" i="4"/>
  <c r="H371" i="4"/>
  <c r="G372" i="4"/>
  <c r="H372" i="4"/>
  <c r="G373" i="4"/>
  <c r="H373" i="4"/>
  <c r="G374" i="4"/>
  <c r="H374" i="4"/>
  <c r="G375" i="4"/>
  <c r="H375" i="4"/>
  <c r="G376" i="4"/>
  <c r="H376" i="4"/>
  <c r="G377" i="4"/>
  <c r="H377" i="4"/>
  <c r="G378" i="4"/>
  <c r="H378" i="4"/>
  <c r="G379" i="4"/>
  <c r="H379" i="4"/>
  <c r="G380" i="4"/>
  <c r="H380" i="4"/>
  <c r="G381" i="4"/>
  <c r="H381" i="4"/>
  <c r="G382" i="4"/>
  <c r="H382" i="4"/>
  <c r="G383" i="4"/>
  <c r="H383" i="4"/>
  <c r="G384" i="4"/>
  <c r="H384" i="4"/>
  <c r="G385" i="4"/>
  <c r="H385" i="4"/>
  <c r="G386" i="4"/>
  <c r="H386" i="4"/>
  <c r="G387" i="4"/>
  <c r="H387" i="4"/>
  <c r="G388" i="4"/>
  <c r="H388" i="4"/>
  <c r="G389" i="4"/>
  <c r="H389" i="4"/>
  <c r="G390" i="4"/>
  <c r="H390" i="4"/>
  <c r="G391" i="4"/>
  <c r="H391" i="4"/>
  <c r="G392" i="4"/>
  <c r="H392" i="4"/>
  <c r="G393" i="4"/>
  <c r="H393" i="4"/>
  <c r="G394" i="4"/>
  <c r="H394" i="4"/>
  <c r="G395" i="4"/>
  <c r="H395" i="4"/>
  <c r="G396" i="4"/>
  <c r="H396" i="4"/>
  <c r="G397" i="4"/>
  <c r="H397" i="4"/>
  <c r="G398" i="4"/>
  <c r="H398" i="4"/>
  <c r="G399" i="4"/>
  <c r="H399" i="4"/>
  <c r="G400" i="4"/>
  <c r="H400" i="4"/>
  <c r="G401" i="4"/>
  <c r="H401" i="4"/>
  <c r="G402" i="4"/>
  <c r="H402" i="4"/>
  <c r="G403" i="4"/>
  <c r="H403" i="4"/>
  <c r="G404" i="4"/>
  <c r="H404" i="4"/>
  <c r="G405" i="4"/>
  <c r="H405" i="4"/>
  <c r="G406" i="4"/>
  <c r="H406" i="4"/>
  <c r="G407" i="4"/>
  <c r="H407" i="4"/>
  <c r="G408" i="4"/>
  <c r="H408" i="4"/>
  <c r="G409" i="4"/>
  <c r="H409" i="4"/>
  <c r="G410" i="4"/>
  <c r="H410" i="4"/>
  <c r="G411" i="4"/>
  <c r="H411" i="4"/>
  <c r="G412" i="4"/>
  <c r="H412" i="4"/>
  <c r="H290" i="13"/>
  <c r="G290" i="13"/>
  <c r="H289" i="13"/>
  <c r="G289" i="13"/>
  <c r="H288" i="13"/>
  <c r="G288" i="13"/>
  <c r="H287" i="13"/>
  <c r="G287" i="13"/>
  <c r="H286" i="13"/>
  <c r="G286" i="13"/>
  <c r="H285" i="13"/>
  <c r="G285" i="13"/>
  <c r="H284" i="13"/>
  <c r="G284" i="13"/>
  <c r="H283" i="13"/>
  <c r="G283" i="13"/>
  <c r="H282" i="13"/>
  <c r="G282" i="13"/>
  <c r="H281" i="13"/>
  <c r="G281" i="13"/>
  <c r="H280" i="13"/>
  <c r="G280" i="13"/>
  <c r="H279" i="13"/>
  <c r="G279" i="13"/>
  <c r="H278" i="13"/>
  <c r="G278" i="13"/>
  <c r="H277" i="13"/>
  <c r="G277" i="13"/>
  <c r="H276" i="13"/>
  <c r="G276" i="13"/>
  <c r="H275" i="13"/>
  <c r="G275" i="13"/>
  <c r="H274" i="13"/>
  <c r="G274" i="13"/>
  <c r="H273" i="13"/>
  <c r="G273" i="13"/>
  <c r="H272" i="13"/>
  <c r="G272" i="13"/>
  <c r="H271" i="13"/>
  <c r="G271" i="13"/>
  <c r="H270" i="13"/>
  <c r="G270" i="13"/>
  <c r="H269" i="13"/>
  <c r="G269" i="13"/>
  <c r="H268" i="13"/>
  <c r="G268" i="13"/>
  <c r="H267" i="13"/>
  <c r="G267" i="13"/>
  <c r="H266" i="13"/>
  <c r="G266" i="13"/>
  <c r="H265" i="13"/>
  <c r="G265" i="13"/>
  <c r="H264" i="13"/>
  <c r="G264" i="13"/>
  <c r="H263" i="13"/>
  <c r="G263" i="13"/>
  <c r="H262" i="13"/>
  <c r="G262" i="13"/>
  <c r="H261" i="13"/>
  <c r="G261" i="13"/>
  <c r="H260" i="13"/>
  <c r="G260" i="13"/>
  <c r="H259" i="13"/>
  <c r="G259" i="13"/>
  <c r="H258" i="13"/>
  <c r="G258" i="13"/>
  <c r="H257" i="13"/>
  <c r="G257" i="13"/>
  <c r="H256" i="13"/>
  <c r="G256" i="13"/>
  <c r="H255" i="13"/>
  <c r="G255" i="13"/>
  <c r="H254" i="13"/>
  <c r="G254" i="13"/>
  <c r="H253" i="13"/>
  <c r="G253" i="13"/>
  <c r="H252" i="13"/>
  <c r="G252" i="13"/>
  <c r="H251" i="13"/>
  <c r="G251" i="13"/>
  <c r="H250" i="13"/>
  <c r="G250" i="13"/>
  <c r="H249" i="13"/>
  <c r="G249" i="13"/>
  <c r="H248" i="13"/>
  <c r="G248" i="13"/>
  <c r="H247" i="13"/>
  <c r="G247" i="13"/>
  <c r="H246" i="13"/>
  <c r="G246" i="13"/>
  <c r="H245" i="13"/>
  <c r="G245" i="13"/>
  <c r="H244" i="13"/>
  <c r="G244" i="13"/>
  <c r="H243" i="13"/>
  <c r="G243" i="13"/>
  <c r="H242" i="13"/>
  <c r="G242" i="13"/>
  <c r="H241" i="13"/>
  <c r="G241" i="13"/>
  <c r="H240" i="13"/>
  <c r="G240" i="13"/>
  <c r="H239" i="13"/>
  <c r="G239" i="13"/>
  <c r="H238" i="13"/>
  <c r="G238" i="13"/>
  <c r="H237" i="13"/>
  <c r="G237" i="13"/>
  <c r="H236" i="13"/>
  <c r="G236" i="13"/>
  <c r="H235" i="13"/>
  <c r="G235" i="13"/>
  <c r="H234" i="13"/>
  <c r="G234" i="13"/>
  <c r="H233" i="13"/>
  <c r="G233" i="13"/>
  <c r="H232" i="13"/>
  <c r="G232" i="13"/>
  <c r="H231" i="13"/>
  <c r="G231" i="13"/>
  <c r="H230" i="13"/>
  <c r="G230" i="13"/>
  <c r="H229" i="13"/>
  <c r="G229" i="13"/>
  <c r="H228" i="13"/>
  <c r="G228" i="13"/>
  <c r="H227" i="13"/>
  <c r="G227" i="13"/>
  <c r="H226" i="13"/>
  <c r="G226" i="13"/>
  <c r="H225" i="13"/>
  <c r="G225" i="13"/>
  <c r="H224" i="13"/>
  <c r="G224" i="13"/>
  <c r="H223" i="13"/>
  <c r="G223" i="13"/>
  <c r="H222" i="13"/>
  <c r="G222" i="13"/>
  <c r="H221" i="13"/>
  <c r="G221" i="13"/>
  <c r="H220" i="13"/>
  <c r="G220" i="13"/>
  <c r="H219" i="13"/>
  <c r="G219" i="13"/>
  <c r="H218" i="13"/>
  <c r="G218" i="13"/>
  <c r="H217" i="13"/>
  <c r="G217" i="13"/>
  <c r="H216" i="13"/>
  <c r="G216" i="13"/>
  <c r="H215" i="13"/>
  <c r="G215" i="13"/>
  <c r="H214" i="13"/>
  <c r="G214" i="13"/>
  <c r="H213" i="13"/>
  <c r="G213" i="13"/>
  <c r="H212" i="13"/>
  <c r="G212" i="13"/>
  <c r="H211" i="13"/>
  <c r="G211" i="13"/>
  <c r="H210" i="13"/>
  <c r="G210" i="13"/>
  <c r="H209" i="13"/>
  <c r="G209" i="13"/>
  <c r="H208" i="13"/>
  <c r="G208" i="13"/>
  <c r="H207" i="13"/>
  <c r="G207" i="13"/>
  <c r="H206" i="13"/>
  <c r="G206" i="13"/>
  <c r="H205" i="13"/>
  <c r="G205" i="13"/>
  <c r="H204" i="13"/>
  <c r="G204" i="13"/>
  <c r="H203" i="13"/>
  <c r="G203" i="13"/>
  <c r="H202" i="13"/>
  <c r="G202" i="13"/>
  <c r="H201" i="13"/>
  <c r="G201" i="13"/>
  <c r="H200" i="13"/>
  <c r="G200" i="13"/>
  <c r="H199" i="13"/>
  <c r="G199" i="13"/>
  <c r="H198" i="13"/>
  <c r="G198" i="13"/>
  <c r="H197" i="13"/>
  <c r="G197" i="13"/>
  <c r="H196" i="13"/>
  <c r="G196" i="13"/>
  <c r="H195" i="13"/>
  <c r="G195" i="13"/>
  <c r="H194" i="13"/>
  <c r="G194" i="13"/>
  <c r="H193" i="13"/>
  <c r="G193" i="13"/>
  <c r="H192" i="13"/>
  <c r="G192" i="13"/>
  <c r="H191" i="13"/>
  <c r="G191" i="13"/>
  <c r="H190" i="13"/>
  <c r="G190" i="13"/>
  <c r="H189" i="13"/>
  <c r="G189" i="13"/>
  <c r="H188" i="13"/>
  <c r="G188" i="13"/>
  <c r="H187" i="13"/>
  <c r="G187" i="13"/>
  <c r="H186" i="13"/>
  <c r="G186" i="13"/>
  <c r="H185" i="13"/>
  <c r="G185" i="13"/>
  <c r="H184" i="13"/>
  <c r="G184" i="13"/>
  <c r="H183" i="13"/>
  <c r="G183" i="13"/>
  <c r="H182" i="13"/>
  <c r="G182" i="13"/>
  <c r="H181" i="13"/>
  <c r="G181" i="13"/>
  <c r="H180" i="13"/>
  <c r="G180" i="13"/>
  <c r="H179" i="13"/>
  <c r="G179" i="13"/>
  <c r="H178" i="13"/>
  <c r="G178" i="13"/>
  <c r="H177" i="13"/>
  <c r="G177" i="13"/>
  <c r="H176" i="13"/>
  <c r="G176" i="13"/>
  <c r="H175" i="13"/>
  <c r="G175" i="13"/>
  <c r="H174" i="13"/>
  <c r="G174" i="13"/>
  <c r="H173" i="13"/>
  <c r="G173" i="13"/>
  <c r="H172" i="13"/>
  <c r="G172" i="13"/>
  <c r="H171" i="13"/>
  <c r="G171" i="13"/>
  <c r="H170" i="13"/>
  <c r="G170" i="13"/>
  <c r="H169" i="13"/>
  <c r="G169" i="13"/>
  <c r="H168" i="13"/>
  <c r="G168" i="13"/>
  <c r="H167" i="13"/>
  <c r="G167" i="13"/>
  <c r="H166" i="13"/>
  <c r="G166" i="13"/>
  <c r="H165" i="13"/>
  <c r="G165" i="13"/>
  <c r="H164" i="13"/>
  <c r="G164" i="13"/>
  <c r="H163" i="13"/>
  <c r="G163" i="13"/>
  <c r="H162" i="13"/>
  <c r="G162" i="13"/>
  <c r="H161" i="13"/>
  <c r="G161" i="13"/>
  <c r="H160" i="13"/>
  <c r="G160" i="13"/>
  <c r="H159" i="13"/>
  <c r="G159" i="13"/>
  <c r="H158" i="13"/>
  <c r="G158" i="13"/>
  <c r="H157" i="13"/>
  <c r="G157" i="13"/>
  <c r="H156" i="13"/>
  <c r="G156" i="13"/>
  <c r="H155" i="13"/>
  <c r="G155" i="13"/>
  <c r="H154" i="13"/>
  <c r="G154" i="13"/>
  <c r="H153" i="13"/>
  <c r="G153" i="13"/>
  <c r="H152" i="13"/>
  <c r="G152" i="13"/>
  <c r="H151" i="13"/>
  <c r="G151" i="13"/>
  <c r="H150" i="13"/>
  <c r="G150" i="13"/>
  <c r="H149" i="13"/>
  <c r="G149" i="13"/>
  <c r="H148" i="13"/>
  <c r="G148" i="13"/>
  <c r="H147" i="13"/>
  <c r="G147" i="13"/>
  <c r="H146" i="13"/>
  <c r="G146" i="13"/>
  <c r="H145" i="13"/>
  <c r="G145" i="13"/>
  <c r="H144" i="13"/>
  <c r="G144" i="13"/>
  <c r="H143" i="13"/>
  <c r="G143" i="13"/>
  <c r="H142" i="13"/>
  <c r="G142" i="13"/>
  <c r="H141" i="13"/>
  <c r="G141" i="13"/>
  <c r="H140" i="13"/>
  <c r="G140" i="13"/>
  <c r="H139" i="13"/>
  <c r="G139" i="13"/>
  <c r="H138" i="13"/>
  <c r="G138" i="13"/>
  <c r="H137" i="13"/>
  <c r="G137" i="13"/>
  <c r="H136" i="13"/>
  <c r="G136" i="13"/>
  <c r="H135" i="13"/>
  <c r="G135" i="13"/>
  <c r="H134" i="13"/>
  <c r="G134" i="13"/>
  <c r="H133" i="13"/>
  <c r="G133" i="13"/>
  <c r="H132" i="13"/>
  <c r="G132" i="13"/>
  <c r="H131" i="13"/>
  <c r="G131" i="13"/>
  <c r="H130" i="13"/>
  <c r="G130" i="13"/>
  <c r="H129" i="13"/>
  <c r="G129" i="13"/>
  <c r="H128" i="13"/>
  <c r="G128" i="13"/>
  <c r="H127" i="13"/>
  <c r="G127" i="13"/>
  <c r="H126" i="13"/>
  <c r="G126" i="13"/>
  <c r="H125" i="13"/>
  <c r="G125" i="13"/>
  <c r="H124" i="13"/>
  <c r="G124" i="13"/>
  <c r="H123" i="13"/>
  <c r="G123" i="13"/>
  <c r="H122" i="13"/>
  <c r="G122" i="13"/>
  <c r="H121" i="13"/>
  <c r="G121" i="13"/>
  <c r="H120" i="13"/>
  <c r="G120" i="13"/>
  <c r="H119" i="13"/>
  <c r="G119" i="13"/>
  <c r="H118" i="13"/>
  <c r="G118" i="13"/>
  <c r="H117" i="13"/>
  <c r="G117" i="13"/>
  <c r="H116" i="13"/>
  <c r="G116" i="13"/>
  <c r="H115" i="13"/>
  <c r="G115" i="13"/>
  <c r="H114" i="13"/>
  <c r="G114" i="13"/>
  <c r="H113" i="13"/>
  <c r="G113" i="13"/>
  <c r="H112" i="13"/>
  <c r="G112" i="13"/>
  <c r="H111" i="13"/>
  <c r="G111" i="13"/>
  <c r="H110" i="13"/>
  <c r="G110" i="13"/>
  <c r="H109" i="13"/>
  <c r="G109" i="13"/>
  <c r="H108" i="13"/>
  <c r="G108" i="13"/>
  <c r="H107" i="13"/>
  <c r="G107" i="13"/>
  <c r="H106" i="13"/>
  <c r="G106" i="13"/>
  <c r="H105" i="13"/>
  <c r="G105" i="13"/>
  <c r="H104" i="13"/>
  <c r="G104" i="13"/>
  <c r="H103" i="13"/>
  <c r="G103" i="13"/>
  <c r="H102" i="13"/>
  <c r="G102" i="13"/>
  <c r="H101" i="13"/>
  <c r="G101" i="13"/>
  <c r="H100" i="13"/>
  <c r="G100" i="13"/>
  <c r="H99" i="13"/>
  <c r="G99" i="13"/>
  <c r="H98" i="13"/>
  <c r="G98" i="13"/>
  <c r="H97" i="13"/>
  <c r="G97" i="13"/>
  <c r="H96" i="13"/>
  <c r="G96" i="13"/>
  <c r="H95" i="13"/>
  <c r="G95" i="13"/>
  <c r="H94" i="13"/>
  <c r="G94" i="13"/>
  <c r="H93" i="13"/>
  <c r="G93" i="13"/>
  <c r="H92" i="13"/>
  <c r="G92" i="13"/>
  <c r="H91" i="13"/>
  <c r="G91" i="13"/>
  <c r="H90" i="13"/>
  <c r="G90" i="13"/>
  <c r="H89" i="13"/>
  <c r="G89" i="13"/>
  <c r="H88" i="13"/>
  <c r="G88" i="13"/>
  <c r="H87" i="13"/>
  <c r="G87" i="13"/>
  <c r="H86" i="13"/>
  <c r="G86" i="13"/>
  <c r="H85" i="13"/>
  <c r="G85" i="13"/>
  <c r="H84" i="13"/>
  <c r="G84" i="13"/>
  <c r="H83" i="13"/>
  <c r="G83" i="13"/>
  <c r="H82" i="13"/>
  <c r="G82" i="13"/>
  <c r="H81" i="13"/>
  <c r="G81" i="13"/>
  <c r="H80" i="13"/>
  <c r="G80" i="13"/>
  <c r="H79" i="13"/>
  <c r="G79" i="13"/>
  <c r="H78" i="13"/>
  <c r="G78" i="13"/>
  <c r="H77" i="13"/>
  <c r="G77" i="13"/>
  <c r="H76" i="13"/>
  <c r="G76" i="13"/>
  <c r="H75" i="13"/>
  <c r="G75" i="13"/>
  <c r="H74" i="13"/>
  <c r="G74" i="13"/>
  <c r="H73" i="13"/>
  <c r="G73" i="13"/>
  <c r="H72" i="13"/>
  <c r="G72" i="13"/>
  <c r="H71" i="13"/>
  <c r="G71" i="13"/>
  <c r="H70" i="13"/>
  <c r="G70" i="13"/>
  <c r="H69" i="13"/>
  <c r="G69" i="13"/>
  <c r="H68" i="13"/>
  <c r="G68" i="13"/>
  <c r="H67" i="13"/>
  <c r="G67" i="13"/>
  <c r="H66" i="13"/>
  <c r="G66" i="13"/>
  <c r="H65" i="13"/>
  <c r="G65" i="13"/>
  <c r="H64" i="13"/>
  <c r="G64" i="13"/>
  <c r="H63" i="13"/>
  <c r="G63" i="13"/>
  <c r="H62" i="13"/>
  <c r="G62" i="13"/>
  <c r="H61" i="13"/>
  <c r="G61" i="13"/>
  <c r="H60" i="13"/>
  <c r="G60" i="13"/>
  <c r="H59" i="13"/>
  <c r="G59" i="13"/>
  <c r="H58" i="13"/>
  <c r="G58" i="13"/>
  <c r="H57" i="13"/>
  <c r="G57" i="13"/>
  <c r="H56" i="13"/>
  <c r="G56" i="13"/>
  <c r="H55" i="13"/>
  <c r="G55" i="13"/>
  <c r="H54" i="13"/>
  <c r="G54" i="13"/>
  <c r="H53" i="13"/>
  <c r="G53" i="13"/>
  <c r="H52" i="13"/>
  <c r="G52" i="13"/>
  <c r="H51" i="13"/>
  <c r="G51" i="13"/>
  <c r="H50" i="13"/>
  <c r="G50" i="13"/>
  <c r="H49" i="13"/>
  <c r="G49" i="13"/>
  <c r="H48" i="13"/>
  <c r="G48" i="13"/>
  <c r="H47" i="13"/>
  <c r="G47" i="13"/>
  <c r="H46" i="13"/>
  <c r="G46" i="13"/>
  <c r="H45" i="13"/>
  <c r="G45" i="13"/>
  <c r="H44" i="13"/>
  <c r="G44" i="13"/>
  <c r="H43" i="13"/>
  <c r="G43" i="13"/>
  <c r="H42" i="13"/>
  <c r="G42" i="13"/>
  <c r="H41" i="13"/>
  <c r="G41" i="13"/>
  <c r="H40" i="13"/>
  <c r="G40" i="13"/>
  <c r="H39" i="13"/>
  <c r="G39" i="13"/>
  <c r="H38" i="13"/>
  <c r="G38" i="13"/>
  <c r="H37" i="13"/>
  <c r="G37" i="13"/>
  <c r="H36" i="13"/>
  <c r="G36" i="13"/>
  <c r="H35" i="13"/>
  <c r="G35" i="13"/>
  <c r="H34" i="13"/>
  <c r="G34" i="13"/>
  <c r="H33" i="13"/>
  <c r="G33" i="13"/>
  <c r="H32" i="13"/>
  <c r="G32" i="13"/>
  <c r="H31" i="13"/>
  <c r="G31" i="13"/>
  <c r="H30" i="13"/>
  <c r="G30" i="13"/>
  <c r="H29" i="13"/>
  <c r="G29" i="13"/>
  <c r="H28" i="13"/>
  <c r="G28" i="13"/>
  <c r="H27" i="13"/>
  <c r="G27" i="13"/>
  <c r="H26" i="13"/>
  <c r="G26" i="13"/>
  <c r="H25" i="13"/>
  <c r="G25" i="13"/>
  <c r="H24" i="13"/>
  <c r="G24" i="13"/>
  <c r="H23" i="13"/>
  <c r="G23" i="13"/>
  <c r="H22" i="13"/>
  <c r="G22" i="13"/>
  <c r="H21" i="13"/>
  <c r="G21" i="13"/>
  <c r="H20" i="13"/>
  <c r="G20" i="13"/>
  <c r="H19" i="13"/>
  <c r="G19" i="13"/>
  <c r="H18" i="13"/>
  <c r="G18" i="13"/>
  <c r="H17" i="13"/>
  <c r="G17" i="13"/>
  <c r="H16" i="13"/>
  <c r="G16" i="13"/>
  <c r="H15" i="13"/>
  <c r="G15" i="13"/>
  <c r="H14" i="13"/>
  <c r="G14" i="13"/>
  <c r="H13" i="13"/>
  <c r="G13" i="13"/>
  <c r="H12" i="13"/>
  <c r="G12" i="13"/>
  <c r="H11" i="13"/>
  <c r="G11" i="13"/>
  <c r="H10" i="13"/>
  <c r="G10" i="13"/>
  <c r="H9" i="13"/>
  <c r="G9" i="13"/>
  <c r="H8" i="13"/>
  <c r="G8" i="13"/>
  <c r="H7" i="13"/>
  <c r="G7" i="13"/>
  <c r="H6" i="13"/>
  <c r="G6" i="13"/>
  <c r="H5" i="13"/>
  <c r="G5" i="13"/>
  <c r="H4" i="13"/>
  <c r="G4" i="13"/>
  <c r="H3" i="13"/>
  <c r="G3" i="13"/>
  <c r="H308" i="12"/>
  <c r="G308" i="12"/>
  <c r="H307" i="12"/>
  <c r="G307" i="12"/>
  <c r="H306" i="12"/>
  <c r="G306" i="12"/>
  <c r="H305" i="12"/>
  <c r="G305" i="12"/>
  <c r="H304" i="12"/>
  <c r="G304" i="12"/>
  <c r="H303" i="12"/>
  <c r="G303" i="12"/>
  <c r="H302" i="12"/>
  <c r="G302" i="12"/>
  <c r="H301" i="12"/>
  <c r="G301" i="12"/>
  <c r="H300" i="12"/>
  <c r="G300" i="12"/>
  <c r="H299" i="12"/>
  <c r="G299" i="12"/>
  <c r="H298" i="12"/>
  <c r="G298" i="12"/>
  <c r="H297" i="12"/>
  <c r="G297" i="12"/>
  <c r="H296" i="12"/>
  <c r="G296" i="12"/>
  <c r="H295" i="12"/>
  <c r="G295" i="12"/>
  <c r="H294" i="12"/>
  <c r="G294" i="12"/>
  <c r="H293" i="12"/>
  <c r="G293" i="12"/>
  <c r="H292" i="12"/>
  <c r="G292" i="12"/>
  <c r="H291" i="12"/>
  <c r="G291" i="12"/>
  <c r="H290" i="12"/>
  <c r="G290" i="12"/>
  <c r="H289" i="12"/>
  <c r="G289" i="12"/>
  <c r="H288" i="12"/>
  <c r="G288" i="12"/>
  <c r="H287" i="12"/>
  <c r="G287" i="12"/>
  <c r="H286" i="12"/>
  <c r="G286" i="12"/>
  <c r="H285" i="12"/>
  <c r="G285" i="12"/>
  <c r="H284" i="12"/>
  <c r="G284" i="12"/>
  <c r="H283" i="12"/>
  <c r="G283" i="12"/>
  <c r="H282" i="12"/>
  <c r="G282" i="12"/>
  <c r="H281" i="12"/>
  <c r="G281" i="12"/>
  <c r="H280" i="12"/>
  <c r="G280" i="12"/>
  <c r="H279" i="12"/>
  <c r="G279" i="12"/>
  <c r="H278" i="12"/>
  <c r="G278" i="12"/>
  <c r="H277" i="12"/>
  <c r="G277" i="12"/>
  <c r="H276" i="12"/>
  <c r="G276" i="12"/>
  <c r="H275" i="12"/>
  <c r="G275" i="12"/>
  <c r="H274" i="12"/>
  <c r="G274" i="12"/>
  <c r="H273" i="12"/>
  <c r="G273" i="12"/>
  <c r="H272" i="12"/>
  <c r="G272" i="12"/>
  <c r="H271" i="12"/>
  <c r="G271" i="12"/>
  <c r="H270" i="12"/>
  <c r="G270" i="12"/>
  <c r="H269" i="12"/>
  <c r="G269" i="12"/>
  <c r="H268" i="12"/>
  <c r="G268" i="12"/>
  <c r="H267" i="12"/>
  <c r="G267" i="12"/>
  <c r="H266" i="12"/>
  <c r="G266" i="12"/>
  <c r="H265" i="12"/>
  <c r="G265" i="12"/>
  <c r="H264" i="12"/>
  <c r="G264" i="12"/>
  <c r="H263" i="12"/>
  <c r="G263" i="12"/>
  <c r="H262" i="12"/>
  <c r="G262" i="12"/>
  <c r="H261" i="12"/>
  <c r="G261" i="12"/>
  <c r="H260" i="12"/>
  <c r="G260" i="12"/>
  <c r="H259" i="12"/>
  <c r="G259" i="12"/>
  <c r="H258" i="12"/>
  <c r="G258" i="12"/>
  <c r="H257" i="12"/>
  <c r="G257" i="12"/>
  <c r="H256" i="12"/>
  <c r="G256" i="12"/>
  <c r="H255" i="12"/>
  <c r="G255" i="12"/>
  <c r="H254" i="12"/>
  <c r="G254" i="12"/>
  <c r="H253" i="12"/>
  <c r="G253" i="12"/>
  <c r="H252" i="12"/>
  <c r="G252" i="12"/>
  <c r="H251" i="12"/>
  <c r="G251" i="12"/>
  <c r="H250" i="12"/>
  <c r="G250" i="12"/>
  <c r="H249" i="12"/>
  <c r="G249" i="12"/>
  <c r="H248" i="12"/>
  <c r="G248" i="12"/>
  <c r="H247" i="12"/>
  <c r="G247" i="12"/>
  <c r="H246" i="12"/>
  <c r="G246" i="12"/>
  <c r="H245" i="12"/>
  <c r="G245" i="12"/>
  <c r="H244" i="12"/>
  <c r="G244" i="12"/>
  <c r="H243" i="12"/>
  <c r="G243" i="12"/>
  <c r="H242" i="12"/>
  <c r="G242" i="12"/>
  <c r="H241" i="12"/>
  <c r="G241" i="12"/>
  <c r="H240" i="12"/>
  <c r="G240" i="12"/>
  <c r="H239" i="12"/>
  <c r="G239" i="12"/>
  <c r="H238" i="12"/>
  <c r="G238" i="12"/>
  <c r="H237" i="12"/>
  <c r="G237" i="12"/>
  <c r="H236" i="12"/>
  <c r="G236" i="12"/>
  <c r="H235" i="12"/>
  <c r="G235" i="12"/>
  <c r="H234" i="12"/>
  <c r="G234" i="12"/>
  <c r="H233" i="12"/>
  <c r="G233" i="12"/>
  <c r="H232" i="12"/>
  <c r="G232" i="12"/>
  <c r="H231" i="12"/>
  <c r="G231" i="12"/>
  <c r="H230" i="12"/>
  <c r="G230" i="12"/>
  <c r="H229" i="12"/>
  <c r="G229" i="12"/>
  <c r="H228" i="12"/>
  <c r="G228" i="12"/>
  <c r="H227" i="12"/>
  <c r="G227" i="12"/>
  <c r="H226" i="12"/>
  <c r="G226" i="12"/>
  <c r="H225" i="12"/>
  <c r="G225" i="12"/>
  <c r="H224" i="12"/>
  <c r="G224" i="12"/>
  <c r="H223" i="12"/>
  <c r="G223" i="12"/>
  <c r="H222" i="12"/>
  <c r="G222" i="12"/>
  <c r="H221" i="12"/>
  <c r="G221" i="12"/>
  <c r="H220" i="12"/>
  <c r="G220" i="12"/>
  <c r="H219" i="12"/>
  <c r="G219" i="12"/>
  <c r="H218" i="12"/>
  <c r="G218" i="12"/>
  <c r="H217" i="12"/>
  <c r="G217" i="12"/>
  <c r="H216" i="12"/>
  <c r="G216" i="12"/>
  <c r="H215" i="12"/>
  <c r="G215" i="12"/>
  <c r="H214" i="12"/>
  <c r="G214" i="12"/>
  <c r="H213" i="12"/>
  <c r="G213" i="12"/>
  <c r="H212" i="12"/>
  <c r="G212" i="12"/>
  <c r="H211" i="12"/>
  <c r="G211" i="12"/>
  <c r="H210" i="12"/>
  <c r="G210" i="12"/>
  <c r="H209" i="12"/>
  <c r="G209" i="12"/>
  <c r="H208" i="12"/>
  <c r="G208" i="12"/>
  <c r="H207" i="12"/>
  <c r="G207" i="12"/>
  <c r="H206" i="12"/>
  <c r="G206" i="12"/>
  <c r="H205" i="12"/>
  <c r="G205" i="12"/>
  <c r="H204" i="12"/>
  <c r="G204" i="12"/>
  <c r="H203" i="12"/>
  <c r="G203" i="12"/>
  <c r="H202" i="12"/>
  <c r="G202" i="12"/>
  <c r="H201" i="12"/>
  <c r="G201" i="12"/>
  <c r="H200" i="12"/>
  <c r="G200" i="12"/>
  <c r="H199" i="12"/>
  <c r="G199" i="12"/>
  <c r="H198" i="12"/>
  <c r="G198" i="12"/>
  <c r="H197" i="12"/>
  <c r="G197" i="12"/>
  <c r="H196" i="12"/>
  <c r="G196" i="12"/>
  <c r="H195" i="12"/>
  <c r="G195" i="12"/>
  <c r="H194" i="12"/>
  <c r="G194" i="12"/>
  <c r="H193" i="12"/>
  <c r="G193" i="12"/>
  <c r="H192" i="12"/>
  <c r="G192" i="12"/>
  <c r="H191" i="12"/>
  <c r="G191" i="12"/>
  <c r="H190" i="12"/>
  <c r="G190" i="12"/>
  <c r="H189" i="12"/>
  <c r="G189" i="12"/>
  <c r="H188" i="12"/>
  <c r="G188" i="12"/>
  <c r="H187" i="12"/>
  <c r="G187" i="12"/>
  <c r="H186" i="12"/>
  <c r="G186" i="12"/>
  <c r="H185" i="12"/>
  <c r="G185" i="12"/>
  <c r="H184" i="12"/>
  <c r="G184" i="12"/>
  <c r="H183" i="12"/>
  <c r="G183" i="12"/>
  <c r="H182" i="12"/>
  <c r="G182" i="12"/>
  <c r="H181" i="12"/>
  <c r="G181" i="12"/>
  <c r="H180" i="12"/>
  <c r="G180" i="12"/>
  <c r="H179" i="12"/>
  <c r="G179" i="12"/>
  <c r="H178" i="12"/>
  <c r="G178" i="12"/>
  <c r="H177" i="12"/>
  <c r="G177" i="12"/>
  <c r="H176" i="12"/>
  <c r="G176" i="12"/>
  <c r="H175" i="12"/>
  <c r="G175" i="12"/>
  <c r="H174" i="12"/>
  <c r="G174" i="12"/>
  <c r="H173" i="12"/>
  <c r="G173" i="12"/>
  <c r="H172" i="12"/>
  <c r="G172" i="12"/>
  <c r="H171" i="12"/>
  <c r="G171" i="12"/>
  <c r="H170" i="12"/>
  <c r="G170" i="12"/>
  <c r="H169" i="12"/>
  <c r="G169" i="12"/>
  <c r="H168" i="12"/>
  <c r="G168" i="12"/>
  <c r="H167" i="12"/>
  <c r="G167" i="12"/>
  <c r="H166" i="12"/>
  <c r="G166" i="12"/>
  <c r="H165" i="12"/>
  <c r="G165" i="12"/>
  <c r="H164" i="12"/>
  <c r="G164" i="12"/>
  <c r="H163" i="12"/>
  <c r="G163" i="12"/>
  <c r="H162" i="12"/>
  <c r="G162" i="12"/>
  <c r="H161" i="12"/>
  <c r="G161" i="12"/>
  <c r="H160" i="12"/>
  <c r="G160" i="12"/>
  <c r="H159" i="12"/>
  <c r="G159" i="12"/>
  <c r="H158" i="12"/>
  <c r="G158" i="12"/>
  <c r="H157" i="12"/>
  <c r="G157" i="12"/>
  <c r="H156" i="12"/>
  <c r="G156" i="12"/>
  <c r="H155" i="12"/>
  <c r="G155" i="12"/>
  <c r="H154" i="12"/>
  <c r="G154" i="12"/>
  <c r="H153" i="12"/>
  <c r="G153" i="12"/>
  <c r="H152" i="12"/>
  <c r="G152" i="12"/>
  <c r="H151" i="12"/>
  <c r="G151" i="12"/>
  <c r="H150" i="12"/>
  <c r="G150" i="12"/>
  <c r="H149" i="12"/>
  <c r="G149" i="12"/>
  <c r="H148" i="12"/>
  <c r="G148" i="12"/>
  <c r="H147" i="12"/>
  <c r="G147" i="12"/>
  <c r="H146" i="12"/>
  <c r="G146" i="12"/>
  <c r="H145" i="12"/>
  <c r="G145" i="12"/>
  <c r="H144" i="12"/>
  <c r="G144" i="12"/>
  <c r="H143" i="12"/>
  <c r="G143" i="12"/>
  <c r="H142" i="12"/>
  <c r="G142" i="12"/>
  <c r="H141" i="12"/>
  <c r="G141" i="12"/>
  <c r="H140" i="12"/>
  <c r="G140" i="12"/>
  <c r="H139" i="12"/>
  <c r="G139" i="12"/>
  <c r="H138" i="12"/>
  <c r="G138" i="12"/>
  <c r="H137" i="12"/>
  <c r="G137" i="12"/>
  <c r="H136" i="12"/>
  <c r="G136" i="12"/>
  <c r="H135" i="12"/>
  <c r="G135" i="12"/>
  <c r="H134" i="12"/>
  <c r="G134" i="12"/>
  <c r="H133" i="12"/>
  <c r="G133" i="12"/>
  <c r="H132" i="12"/>
  <c r="G132" i="12"/>
  <c r="H131" i="12"/>
  <c r="G131" i="12"/>
  <c r="H130" i="12"/>
  <c r="G130" i="12"/>
  <c r="H129" i="12"/>
  <c r="G129" i="12"/>
  <c r="H128" i="12"/>
  <c r="G128" i="12"/>
  <c r="H127" i="12"/>
  <c r="G127" i="12"/>
  <c r="H126" i="12"/>
  <c r="G126" i="12"/>
  <c r="H125" i="12"/>
  <c r="G125" i="12"/>
  <c r="H124" i="12"/>
  <c r="G124" i="12"/>
  <c r="H123" i="12"/>
  <c r="G123" i="12"/>
  <c r="H122" i="12"/>
  <c r="G122" i="12"/>
  <c r="H121" i="12"/>
  <c r="G121" i="12"/>
  <c r="H120" i="12"/>
  <c r="G120" i="12"/>
  <c r="H119" i="12"/>
  <c r="G119" i="12"/>
  <c r="H118" i="12"/>
  <c r="G118" i="12"/>
  <c r="H117" i="12"/>
  <c r="G117" i="12"/>
  <c r="H116" i="12"/>
  <c r="G116" i="12"/>
  <c r="H115" i="12"/>
  <c r="G115" i="12"/>
  <c r="H114" i="12"/>
  <c r="G114" i="12"/>
  <c r="H113" i="12"/>
  <c r="G113" i="12"/>
  <c r="H112" i="12"/>
  <c r="G112" i="12"/>
  <c r="H111" i="12"/>
  <c r="G111" i="12"/>
  <c r="H110" i="12"/>
  <c r="G110" i="12"/>
  <c r="H109" i="12"/>
  <c r="G109" i="12"/>
  <c r="H108" i="12"/>
  <c r="G108" i="12"/>
  <c r="H107" i="12"/>
  <c r="G107" i="12"/>
  <c r="H106" i="12"/>
  <c r="G106" i="12"/>
  <c r="H105" i="12"/>
  <c r="G105" i="12"/>
  <c r="H104" i="12"/>
  <c r="G104" i="12"/>
  <c r="H103" i="12"/>
  <c r="G103" i="12"/>
  <c r="H102" i="12"/>
  <c r="G102" i="12"/>
  <c r="H101" i="12"/>
  <c r="G101" i="12"/>
  <c r="H100" i="12"/>
  <c r="G100" i="12"/>
  <c r="H99" i="12"/>
  <c r="G99" i="12"/>
  <c r="H98" i="12"/>
  <c r="G98" i="12"/>
  <c r="H97" i="12"/>
  <c r="G97" i="12"/>
  <c r="H96" i="12"/>
  <c r="G96" i="12"/>
  <c r="H95" i="12"/>
  <c r="G95" i="12"/>
  <c r="H94" i="12"/>
  <c r="G94" i="12"/>
  <c r="H93" i="12"/>
  <c r="G93" i="12"/>
  <c r="H92" i="12"/>
  <c r="G92" i="12"/>
  <c r="H91" i="12"/>
  <c r="G91" i="12"/>
  <c r="H90" i="12"/>
  <c r="G90" i="12"/>
  <c r="H89" i="12"/>
  <c r="G89" i="12"/>
  <c r="H88" i="12"/>
  <c r="G88" i="12"/>
  <c r="H87" i="12"/>
  <c r="G87" i="12"/>
  <c r="H86" i="12"/>
  <c r="G86" i="12"/>
  <c r="H85" i="12"/>
  <c r="G85" i="12"/>
  <c r="H84" i="12"/>
  <c r="G84" i="12"/>
  <c r="H83" i="12"/>
  <c r="G83" i="12"/>
  <c r="H82" i="12"/>
  <c r="G82" i="12"/>
  <c r="H81" i="12"/>
  <c r="G81" i="12"/>
  <c r="H80" i="12"/>
  <c r="G80" i="12"/>
  <c r="H79" i="12"/>
  <c r="G79" i="12"/>
  <c r="H78" i="12"/>
  <c r="G78" i="12"/>
  <c r="H77" i="12"/>
  <c r="G77" i="12"/>
  <c r="H76" i="12"/>
  <c r="G76" i="12"/>
  <c r="H75" i="12"/>
  <c r="G75" i="12"/>
  <c r="H74" i="12"/>
  <c r="G74" i="12"/>
  <c r="H73" i="12"/>
  <c r="G73" i="12"/>
  <c r="H72" i="12"/>
  <c r="G72" i="12"/>
  <c r="H71" i="12"/>
  <c r="G71" i="12"/>
  <c r="H70" i="12"/>
  <c r="G70" i="12"/>
  <c r="H69" i="12"/>
  <c r="G69" i="12"/>
  <c r="H68" i="12"/>
  <c r="G68" i="12"/>
  <c r="H67" i="12"/>
  <c r="G67" i="12"/>
  <c r="H66" i="12"/>
  <c r="G66" i="12"/>
  <c r="H65" i="12"/>
  <c r="G65" i="12"/>
  <c r="H64" i="12"/>
  <c r="G64" i="12"/>
  <c r="H63" i="12"/>
  <c r="G63" i="12"/>
  <c r="H62" i="12"/>
  <c r="G62" i="12"/>
  <c r="H61" i="12"/>
  <c r="G61" i="12"/>
  <c r="H60" i="12"/>
  <c r="G60" i="12"/>
  <c r="H59" i="12"/>
  <c r="G59" i="12"/>
  <c r="H58" i="12"/>
  <c r="G58" i="12"/>
  <c r="H57" i="12"/>
  <c r="G57" i="12"/>
  <c r="H56" i="12"/>
  <c r="G56" i="12"/>
  <c r="H55" i="12"/>
  <c r="G55" i="12"/>
  <c r="H54" i="12"/>
  <c r="G54" i="12"/>
  <c r="H53" i="12"/>
  <c r="G53" i="12"/>
  <c r="H52" i="12"/>
  <c r="G52" i="12"/>
  <c r="H51" i="12"/>
  <c r="G51" i="12"/>
  <c r="H50" i="12"/>
  <c r="G50" i="12"/>
  <c r="H49" i="12"/>
  <c r="G49" i="12"/>
  <c r="H48" i="12"/>
  <c r="G48" i="12"/>
  <c r="H47" i="12"/>
  <c r="G47" i="12"/>
  <c r="H46" i="12"/>
  <c r="G46" i="12"/>
  <c r="H45" i="12"/>
  <c r="G45" i="12"/>
  <c r="H44" i="12"/>
  <c r="G44" i="12"/>
  <c r="H43" i="12"/>
  <c r="G43" i="12"/>
  <c r="H42" i="12"/>
  <c r="G42" i="12"/>
  <c r="H41" i="12"/>
  <c r="G41" i="12"/>
  <c r="H40" i="12"/>
  <c r="G40" i="12"/>
  <c r="H39" i="12"/>
  <c r="G39" i="12"/>
  <c r="H38" i="12"/>
  <c r="G38" i="12"/>
  <c r="H37" i="12"/>
  <c r="G37" i="12"/>
  <c r="H36" i="12"/>
  <c r="G36" i="12"/>
  <c r="H35" i="12"/>
  <c r="G35" i="12"/>
  <c r="H34" i="12"/>
  <c r="G34" i="12"/>
  <c r="H33" i="12"/>
  <c r="G33" i="12"/>
  <c r="H32" i="12"/>
  <c r="G32" i="12"/>
  <c r="H31" i="12"/>
  <c r="G31" i="12"/>
  <c r="H30" i="12"/>
  <c r="G30" i="12"/>
  <c r="H29" i="12"/>
  <c r="G29" i="12"/>
  <c r="H28" i="12"/>
  <c r="G28" i="12"/>
  <c r="H27" i="12"/>
  <c r="G27" i="12"/>
  <c r="H26" i="12"/>
  <c r="G26" i="12"/>
  <c r="H25" i="12"/>
  <c r="G25" i="12"/>
  <c r="H24" i="12"/>
  <c r="G24" i="12"/>
  <c r="H23" i="12"/>
  <c r="G23" i="12"/>
  <c r="H22" i="12"/>
  <c r="G22" i="12"/>
  <c r="H21" i="12"/>
  <c r="G21" i="12"/>
  <c r="H20" i="12"/>
  <c r="G20" i="12"/>
  <c r="H19" i="12"/>
  <c r="G19" i="12"/>
  <c r="H18" i="12"/>
  <c r="G18" i="12"/>
  <c r="H17" i="12"/>
  <c r="G17" i="12"/>
  <c r="H16" i="12"/>
  <c r="G16" i="12"/>
  <c r="H15" i="12"/>
  <c r="G15" i="12"/>
  <c r="H14" i="12"/>
  <c r="G14" i="12"/>
  <c r="H13" i="12"/>
  <c r="G13" i="12"/>
  <c r="H12" i="12"/>
  <c r="G12" i="12"/>
  <c r="H11" i="12"/>
  <c r="G11" i="12"/>
  <c r="H10" i="12"/>
  <c r="G10" i="12"/>
  <c r="H9" i="12"/>
  <c r="G9" i="12"/>
  <c r="H8" i="12"/>
  <c r="G8" i="12"/>
  <c r="H7" i="12"/>
  <c r="G7" i="12"/>
  <c r="H6" i="12"/>
  <c r="G6" i="12"/>
  <c r="H5" i="12"/>
  <c r="G5" i="12"/>
  <c r="H4" i="12"/>
  <c r="G4" i="12"/>
  <c r="H3" i="12"/>
  <c r="G3" i="12"/>
  <c r="H356" i="11"/>
  <c r="G356" i="11"/>
  <c r="H355" i="11"/>
  <c r="G355" i="11"/>
  <c r="H354" i="11"/>
  <c r="G354" i="11"/>
  <c r="H353" i="11"/>
  <c r="G353" i="11"/>
  <c r="H352" i="11"/>
  <c r="G352" i="11"/>
  <c r="H351" i="11"/>
  <c r="G351" i="11"/>
  <c r="H350" i="11"/>
  <c r="G350" i="11"/>
  <c r="H349" i="11"/>
  <c r="G349" i="11"/>
  <c r="H348" i="11"/>
  <c r="G348" i="11"/>
  <c r="H347" i="11"/>
  <c r="G347" i="11"/>
  <c r="H346" i="11"/>
  <c r="G346" i="11"/>
  <c r="H345" i="11"/>
  <c r="G345" i="11"/>
  <c r="H344" i="11"/>
  <c r="G344" i="11"/>
  <c r="H343" i="11"/>
  <c r="G343" i="11"/>
  <c r="H342" i="11"/>
  <c r="G342" i="11"/>
  <c r="H341" i="11"/>
  <c r="G341" i="11"/>
  <c r="H340" i="11"/>
  <c r="G340" i="11"/>
  <c r="H339" i="11"/>
  <c r="G339" i="11"/>
  <c r="H338" i="11"/>
  <c r="G338" i="11"/>
  <c r="H337" i="11"/>
  <c r="G337" i="11"/>
  <c r="H336" i="11"/>
  <c r="G336" i="11"/>
  <c r="H335" i="11"/>
  <c r="G335" i="11"/>
  <c r="H334" i="11"/>
  <c r="G334" i="11"/>
  <c r="H333" i="11"/>
  <c r="G333" i="11"/>
  <c r="H332" i="11"/>
  <c r="G332" i="11"/>
  <c r="H331" i="11"/>
  <c r="G331" i="11"/>
  <c r="H330" i="11"/>
  <c r="G330" i="11"/>
  <c r="H329" i="11"/>
  <c r="G329" i="11"/>
  <c r="H328" i="11"/>
  <c r="G328" i="11"/>
  <c r="H327" i="11"/>
  <c r="G327" i="11"/>
  <c r="H326" i="11"/>
  <c r="G326" i="11"/>
  <c r="H325" i="11"/>
  <c r="G325" i="11"/>
  <c r="H324" i="11"/>
  <c r="G324" i="11"/>
  <c r="H323" i="11"/>
  <c r="G323" i="11"/>
  <c r="H322" i="11"/>
  <c r="G322" i="11"/>
  <c r="H321" i="11"/>
  <c r="G321" i="11"/>
  <c r="H320" i="11"/>
  <c r="G320" i="11"/>
  <c r="H319" i="11"/>
  <c r="G319" i="11"/>
  <c r="H318" i="11"/>
  <c r="G318" i="11"/>
  <c r="H317" i="11"/>
  <c r="G317" i="11"/>
  <c r="H316" i="11"/>
  <c r="G316" i="11"/>
  <c r="H315" i="11"/>
  <c r="G315" i="11"/>
  <c r="H314" i="11"/>
  <c r="G314" i="11"/>
  <c r="H313" i="11"/>
  <c r="G313" i="11"/>
  <c r="H312" i="11"/>
  <c r="G312" i="11"/>
  <c r="H311" i="11"/>
  <c r="G311" i="11"/>
  <c r="H310" i="11"/>
  <c r="G310" i="11"/>
  <c r="H309" i="11"/>
  <c r="G309" i="11"/>
  <c r="H308" i="11"/>
  <c r="G308" i="11"/>
  <c r="H307" i="11"/>
  <c r="G307" i="11"/>
  <c r="H306" i="11"/>
  <c r="G306" i="11"/>
  <c r="H305" i="11"/>
  <c r="G305" i="11"/>
  <c r="H304" i="11"/>
  <c r="G304" i="11"/>
  <c r="H303" i="11"/>
  <c r="G303" i="11"/>
  <c r="H302" i="11"/>
  <c r="G302" i="11"/>
  <c r="H301" i="11"/>
  <c r="G301" i="11"/>
  <c r="H300" i="11"/>
  <c r="G300" i="11"/>
  <c r="H299" i="11"/>
  <c r="G299" i="11"/>
  <c r="H298" i="11"/>
  <c r="G298" i="11"/>
  <c r="H297" i="11"/>
  <c r="G297" i="11"/>
  <c r="H296" i="11"/>
  <c r="G296" i="11"/>
  <c r="H295" i="11"/>
  <c r="G295" i="11"/>
  <c r="H294" i="11"/>
  <c r="G294" i="11"/>
  <c r="H293" i="11"/>
  <c r="G293" i="11"/>
  <c r="H292" i="11"/>
  <c r="G292" i="11"/>
  <c r="H291" i="11"/>
  <c r="G291" i="11"/>
  <c r="H290" i="11"/>
  <c r="G290" i="11"/>
  <c r="H289" i="11"/>
  <c r="G289" i="11"/>
  <c r="H288" i="11"/>
  <c r="G288" i="11"/>
  <c r="H287" i="11"/>
  <c r="G287" i="11"/>
  <c r="H286" i="11"/>
  <c r="G286" i="11"/>
  <c r="H285" i="11"/>
  <c r="G285" i="11"/>
  <c r="H284" i="11"/>
  <c r="G284" i="11"/>
  <c r="H283" i="11"/>
  <c r="G283" i="11"/>
  <c r="H282" i="11"/>
  <c r="G282" i="11"/>
  <c r="H281" i="11"/>
  <c r="G281" i="11"/>
  <c r="H280" i="11"/>
  <c r="G280" i="11"/>
  <c r="H279" i="11"/>
  <c r="G279" i="11"/>
  <c r="H278" i="11"/>
  <c r="G278" i="11"/>
  <c r="H277" i="11"/>
  <c r="G277" i="11"/>
  <c r="H276" i="11"/>
  <c r="G276" i="11"/>
  <c r="H275" i="11"/>
  <c r="G275" i="11"/>
  <c r="H274" i="11"/>
  <c r="G274" i="11"/>
  <c r="H273" i="11"/>
  <c r="G273" i="11"/>
  <c r="H272" i="11"/>
  <c r="G272" i="11"/>
  <c r="H271" i="11"/>
  <c r="G271" i="11"/>
  <c r="H270" i="11"/>
  <c r="G270" i="11"/>
  <c r="H269" i="11"/>
  <c r="G269" i="11"/>
  <c r="H268" i="11"/>
  <c r="G268" i="11"/>
  <c r="H267" i="11"/>
  <c r="G267" i="11"/>
  <c r="H266" i="11"/>
  <c r="G266" i="11"/>
  <c r="H265" i="11"/>
  <c r="G265" i="11"/>
  <c r="H264" i="11"/>
  <c r="G264" i="11"/>
  <c r="H263" i="11"/>
  <c r="G263" i="11"/>
  <c r="H262" i="11"/>
  <c r="G262" i="11"/>
  <c r="H261" i="11"/>
  <c r="G261" i="11"/>
  <c r="H260" i="11"/>
  <c r="G260" i="11"/>
  <c r="H259" i="11"/>
  <c r="G259" i="11"/>
  <c r="H258" i="11"/>
  <c r="G258" i="11"/>
  <c r="H257" i="11"/>
  <c r="G257" i="11"/>
  <c r="H256" i="11"/>
  <c r="G256" i="11"/>
  <c r="H255" i="11"/>
  <c r="G255" i="11"/>
  <c r="H254" i="11"/>
  <c r="G254" i="11"/>
  <c r="H253" i="11"/>
  <c r="G253" i="11"/>
  <c r="H252" i="11"/>
  <c r="G252" i="11"/>
  <c r="H251" i="11"/>
  <c r="G251" i="11"/>
  <c r="H250" i="11"/>
  <c r="G250" i="11"/>
  <c r="H249" i="11"/>
  <c r="G249" i="11"/>
  <c r="H248" i="11"/>
  <c r="G248" i="11"/>
  <c r="H247" i="11"/>
  <c r="G247" i="11"/>
  <c r="H246" i="11"/>
  <c r="G246" i="11"/>
  <c r="H245" i="11"/>
  <c r="G245" i="11"/>
  <c r="H244" i="11"/>
  <c r="G244" i="11"/>
  <c r="H243" i="11"/>
  <c r="G243" i="11"/>
  <c r="H242" i="11"/>
  <c r="G242" i="11"/>
  <c r="H241" i="11"/>
  <c r="G241" i="11"/>
  <c r="H240" i="11"/>
  <c r="G240" i="11"/>
  <c r="H239" i="11"/>
  <c r="G239" i="11"/>
  <c r="H238" i="11"/>
  <c r="G238" i="11"/>
  <c r="H237" i="11"/>
  <c r="G237" i="11"/>
  <c r="H236" i="11"/>
  <c r="G236" i="11"/>
  <c r="H235" i="11"/>
  <c r="G235" i="11"/>
  <c r="H234" i="11"/>
  <c r="G234" i="11"/>
  <c r="H233" i="11"/>
  <c r="G233" i="11"/>
  <c r="H232" i="11"/>
  <c r="G232" i="11"/>
  <c r="H231" i="11"/>
  <c r="G231" i="11"/>
  <c r="H230" i="11"/>
  <c r="G230" i="11"/>
  <c r="H229" i="11"/>
  <c r="G229" i="11"/>
  <c r="H228" i="11"/>
  <c r="G228" i="11"/>
  <c r="H227" i="11"/>
  <c r="G227" i="11"/>
  <c r="H226" i="11"/>
  <c r="G226" i="11"/>
  <c r="H225" i="11"/>
  <c r="G225" i="11"/>
  <c r="H224" i="11"/>
  <c r="G224" i="11"/>
  <c r="H223" i="11"/>
  <c r="G223" i="11"/>
  <c r="H222" i="11"/>
  <c r="G222" i="11"/>
  <c r="H221" i="11"/>
  <c r="G221" i="11"/>
  <c r="H220" i="11"/>
  <c r="G220" i="11"/>
  <c r="H219" i="11"/>
  <c r="G219" i="11"/>
  <c r="H218" i="11"/>
  <c r="G218" i="11"/>
  <c r="H217" i="11"/>
  <c r="G217" i="11"/>
  <c r="H216" i="11"/>
  <c r="G216" i="11"/>
  <c r="H215" i="11"/>
  <c r="G215" i="11"/>
  <c r="H214" i="11"/>
  <c r="G214" i="11"/>
  <c r="H213" i="11"/>
  <c r="G213" i="11"/>
  <c r="H212" i="11"/>
  <c r="G212" i="11"/>
  <c r="H211" i="11"/>
  <c r="G211" i="11"/>
  <c r="H210" i="11"/>
  <c r="G210" i="11"/>
  <c r="H209" i="11"/>
  <c r="G209" i="11"/>
  <c r="H208" i="11"/>
  <c r="G208" i="11"/>
  <c r="H207" i="11"/>
  <c r="G207" i="11"/>
  <c r="H206" i="11"/>
  <c r="G206" i="11"/>
  <c r="H205" i="11"/>
  <c r="G205" i="11"/>
  <c r="H204" i="11"/>
  <c r="G204" i="11"/>
  <c r="H203" i="11"/>
  <c r="G203" i="11"/>
  <c r="H202" i="11"/>
  <c r="G202" i="11"/>
  <c r="H201" i="11"/>
  <c r="G201" i="11"/>
  <c r="H200" i="11"/>
  <c r="G200" i="11"/>
  <c r="H199" i="11"/>
  <c r="G199" i="11"/>
  <c r="H198" i="11"/>
  <c r="G198" i="11"/>
  <c r="H197" i="11"/>
  <c r="G197" i="11"/>
  <c r="H196" i="11"/>
  <c r="G196" i="11"/>
  <c r="H195" i="11"/>
  <c r="G195" i="11"/>
  <c r="H194" i="11"/>
  <c r="G194" i="11"/>
  <c r="H193" i="11"/>
  <c r="G193" i="11"/>
  <c r="H192" i="11"/>
  <c r="G192" i="11"/>
  <c r="H191" i="11"/>
  <c r="G191" i="11"/>
  <c r="H190" i="11"/>
  <c r="G190" i="11"/>
  <c r="H189" i="11"/>
  <c r="G189" i="11"/>
  <c r="H188" i="11"/>
  <c r="G188" i="11"/>
  <c r="H187" i="11"/>
  <c r="G187" i="11"/>
  <c r="H186" i="11"/>
  <c r="G186" i="11"/>
  <c r="H185" i="11"/>
  <c r="G185" i="11"/>
  <c r="H184" i="11"/>
  <c r="G184" i="11"/>
  <c r="H183" i="11"/>
  <c r="G183" i="11"/>
  <c r="H182" i="11"/>
  <c r="G182" i="11"/>
  <c r="H181" i="11"/>
  <c r="G181" i="11"/>
  <c r="H180" i="11"/>
  <c r="G180" i="11"/>
  <c r="H179" i="11"/>
  <c r="G179" i="11"/>
  <c r="H178" i="11"/>
  <c r="G178" i="11"/>
  <c r="H177" i="11"/>
  <c r="G177" i="11"/>
  <c r="H176" i="11"/>
  <c r="G176" i="11"/>
  <c r="H175" i="11"/>
  <c r="G175" i="11"/>
  <c r="H174" i="11"/>
  <c r="G174" i="11"/>
  <c r="H173" i="11"/>
  <c r="G173" i="11"/>
  <c r="H172" i="11"/>
  <c r="G172" i="11"/>
  <c r="H171" i="11"/>
  <c r="G171" i="11"/>
  <c r="H170" i="11"/>
  <c r="G170" i="11"/>
  <c r="H169" i="11"/>
  <c r="G169" i="11"/>
  <c r="H168" i="11"/>
  <c r="G168" i="11"/>
  <c r="H167" i="11"/>
  <c r="G167" i="11"/>
  <c r="H166" i="11"/>
  <c r="G166" i="11"/>
  <c r="H165" i="11"/>
  <c r="G165" i="11"/>
  <c r="H164" i="11"/>
  <c r="G164" i="11"/>
  <c r="H163" i="11"/>
  <c r="G163" i="11"/>
  <c r="H162" i="11"/>
  <c r="G162" i="11"/>
  <c r="H161" i="11"/>
  <c r="G161" i="11"/>
  <c r="H160" i="11"/>
  <c r="G160" i="11"/>
  <c r="H159" i="11"/>
  <c r="G159" i="11"/>
  <c r="H158" i="11"/>
  <c r="G158" i="11"/>
  <c r="H157" i="11"/>
  <c r="G157" i="11"/>
  <c r="H156" i="11"/>
  <c r="G156" i="11"/>
  <c r="H155" i="11"/>
  <c r="G155" i="11"/>
  <c r="H154" i="11"/>
  <c r="G154" i="11"/>
  <c r="H153" i="11"/>
  <c r="G153" i="11"/>
  <c r="H152" i="11"/>
  <c r="G152" i="11"/>
  <c r="H151" i="11"/>
  <c r="G151" i="11"/>
  <c r="H150" i="11"/>
  <c r="G150" i="11"/>
  <c r="H149" i="11"/>
  <c r="G149" i="11"/>
  <c r="H148" i="11"/>
  <c r="G148" i="11"/>
  <c r="H147" i="11"/>
  <c r="G147" i="11"/>
  <c r="H146" i="11"/>
  <c r="G146" i="11"/>
  <c r="H145" i="11"/>
  <c r="G145" i="11"/>
  <c r="H144" i="11"/>
  <c r="G144" i="11"/>
  <c r="H143" i="11"/>
  <c r="G143" i="11"/>
  <c r="H142" i="11"/>
  <c r="G142" i="11"/>
  <c r="H141" i="11"/>
  <c r="G141" i="11"/>
  <c r="H140" i="11"/>
  <c r="G140" i="11"/>
  <c r="H139" i="11"/>
  <c r="G139" i="11"/>
  <c r="H138" i="11"/>
  <c r="G138" i="11"/>
  <c r="H137" i="11"/>
  <c r="G137" i="11"/>
  <c r="H136" i="11"/>
  <c r="G136" i="11"/>
  <c r="H135" i="11"/>
  <c r="G135" i="11"/>
  <c r="H134" i="11"/>
  <c r="G134" i="11"/>
  <c r="H133" i="11"/>
  <c r="G133" i="11"/>
  <c r="H132" i="11"/>
  <c r="G132" i="11"/>
  <c r="H131" i="11"/>
  <c r="G131" i="11"/>
  <c r="H130" i="11"/>
  <c r="G130" i="11"/>
  <c r="H129" i="11"/>
  <c r="G129" i="11"/>
  <c r="H128" i="11"/>
  <c r="G128" i="11"/>
  <c r="H127" i="11"/>
  <c r="G127" i="11"/>
  <c r="H126" i="11"/>
  <c r="G126" i="11"/>
  <c r="H125" i="11"/>
  <c r="G125" i="11"/>
  <c r="H124" i="11"/>
  <c r="G124" i="11"/>
  <c r="H123" i="11"/>
  <c r="G123" i="11"/>
  <c r="H122" i="11"/>
  <c r="G122" i="11"/>
  <c r="H121" i="11"/>
  <c r="G121" i="11"/>
  <c r="H120" i="11"/>
  <c r="G120" i="11"/>
  <c r="H119" i="11"/>
  <c r="G119" i="11"/>
  <c r="H118" i="11"/>
  <c r="G118" i="11"/>
  <c r="H117" i="11"/>
  <c r="G117" i="11"/>
  <c r="H116" i="11"/>
  <c r="G116" i="11"/>
  <c r="H115" i="11"/>
  <c r="G115" i="11"/>
  <c r="H114" i="11"/>
  <c r="G114" i="11"/>
  <c r="H113" i="11"/>
  <c r="G113" i="11"/>
  <c r="H112" i="11"/>
  <c r="G112" i="11"/>
  <c r="H111" i="11"/>
  <c r="G111" i="11"/>
  <c r="H110" i="11"/>
  <c r="G110" i="11"/>
  <c r="H109" i="11"/>
  <c r="G109" i="11"/>
  <c r="H108" i="11"/>
  <c r="G108" i="11"/>
  <c r="H107" i="11"/>
  <c r="G107" i="11"/>
  <c r="H106" i="11"/>
  <c r="G106" i="11"/>
  <c r="H105" i="11"/>
  <c r="G105" i="11"/>
  <c r="H104" i="11"/>
  <c r="G104" i="11"/>
  <c r="H103" i="11"/>
  <c r="G103" i="11"/>
  <c r="H102" i="11"/>
  <c r="G102" i="11"/>
  <c r="H101" i="11"/>
  <c r="G101" i="11"/>
  <c r="H100" i="11"/>
  <c r="G100" i="11"/>
  <c r="H99" i="11"/>
  <c r="G99" i="11"/>
  <c r="H98" i="11"/>
  <c r="G98" i="11"/>
  <c r="H97" i="11"/>
  <c r="G97" i="11"/>
  <c r="H96" i="11"/>
  <c r="G96" i="11"/>
  <c r="H95" i="11"/>
  <c r="G95" i="11"/>
  <c r="H94" i="11"/>
  <c r="G94" i="11"/>
  <c r="H93" i="11"/>
  <c r="G93" i="11"/>
  <c r="H92" i="11"/>
  <c r="G92" i="11"/>
  <c r="H91" i="11"/>
  <c r="G91" i="11"/>
  <c r="H90" i="11"/>
  <c r="G90" i="11"/>
  <c r="H89" i="11"/>
  <c r="G89" i="11"/>
  <c r="H88" i="11"/>
  <c r="G88" i="11"/>
  <c r="H87" i="11"/>
  <c r="G87" i="11"/>
  <c r="H86" i="11"/>
  <c r="G86" i="11"/>
  <c r="H85" i="11"/>
  <c r="G85" i="11"/>
  <c r="H84" i="11"/>
  <c r="G84" i="11"/>
  <c r="H83" i="11"/>
  <c r="G83" i="11"/>
  <c r="H82" i="11"/>
  <c r="G82" i="11"/>
  <c r="H81" i="11"/>
  <c r="G81" i="11"/>
  <c r="H80" i="11"/>
  <c r="G80" i="11"/>
  <c r="H79" i="11"/>
  <c r="G79" i="11"/>
  <c r="H78" i="11"/>
  <c r="G78" i="11"/>
  <c r="H77" i="11"/>
  <c r="G77" i="11"/>
  <c r="H76" i="11"/>
  <c r="G76" i="11"/>
  <c r="H75" i="11"/>
  <c r="G75" i="11"/>
  <c r="H74" i="11"/>
  <c r="G74" i="11"/>
  <c r="H73" i="11"/>
  <c r="G73" i="11"/>
  <c r="H72" i="11"/>
  <c r="G72" i="11"/>
  <c r="H71" i="11"/>
  <c r="G71" i="11"/>
  <c r="H70" i="11"/>
  <c r="G70" i="11"/>
  <c r="H69" i="11"/>
  <c r="G69" i="11"/>
  <c r="H68" i="11"/>
  <c r="G68" i="11"/>
  <c r="H67" i="11"/>
  <c r="G67" i="11"/>
  <c r="H66" i="11"/>
  <c r="G66" i="11"/>
  <c r="H65" i="11"/>
  <c r="G65" i="11"/>
  <c r="H64" i="11"/>
  <c r="G64" i="11"/>
  <c r="H63" i="11"/>
  <c r="G63" i="11"/>
  <c r="H62" i="11"/>
  <c r="G62" i="11"/>
  <c r="H61" i="11"/>
  <c r="G61" i="11"/>
  <c r="H60" i="11"/>
  <c r="G60" i="11"/>
  <c r="H59" i="11"/>
  <c r="G59" i="11"/>
  <c r="H58" i="11"/>
  <c r="G58" i="11"/>
  <c r="H57" i="11"/>
  <c r="G57" i="11"/>
  <c r="H56" i="11"/>
  <c r="G56" i="11"/>
  <c r="H55" i="11"/>
  <c r="G55" i="11"/>
  <c r="H54" i="11"/>
  <c r="G54" i="11"/>
  <c r="H53" i="11"/>
  <c r="G53" i="11"/>
  <c r="H52" i="11"/>
  <c r="G52" i="11"/>
  <c r="H51" i="11"/>
  <c r="G51" i="11"/>
  <c r="H50" i="11"/>
  <c r="G50" i="11"/>
  <c r="H49" i="11"/>
  <c r="G49" i="11"/>
  <c r="H48" i="11"/>
  <c r="G48" i="11"/>
  <c r="H47" i="11"/>
  <c r="G47" i="11"/>
  <c r="H46" i="11"/>
  <c r="G46" i="11"/>
  <c r="H45" i="11"/>
  <c r="G45" i="11"/>
  <c r="H44" i="11"/>
  <c r="G44" i="11"/>
  <c r="H43" i="11"/>
  <c r="G43" i="11"/>
  <c r="H42" i="11"/>
  <c r="G42" i="11"/>
  <c r="H41" i="11"/>
  <c r="G41" i="11"/>
  <c r="H40" i="11"/>
  <c r="G40" i="11"/>
  <c r="H39" i="11"/>
  <c r="G39" i="11"/>
  <c r="H38" i="11"/>
  <c r="G38" i="11"/>
  <c r="H37" i="11"/>
  <c r="G37" i="11"/>
  <c r="H36" i="11"/>
  <c r="G36" i="11"/>
  <c r="H35" i="11"/>
  <c r="G35" i="11"/>
  <c r="H34" i="11"/>
  <c r="G34" i="11"/>
  <c r="H33" i="11"/>
  <c r="G33" i="11"/>
  <c r="H32" i="11"/>
  <c r="G32" i="11"/>
  <c r="H31" i="11"/>
  <c r="G31" i="11"/>
  <c r="H30" i="11"/>
  <c r="G30" i="11"/>
  <c r="H29" i="11"/>
  <c r="G29" i="11"/>
  <c r="H28" i="11"/>
  <c r="G28" i="11"/>
  <c r="H27" i="11"/>
  <c r="G27" i="11"/>
  <c r="H26" i="11"/>
  <c r="G26" i="11"/>
  <c r="H25" i="11"/>
  <c r="G25" i="11"/>
  <c r="H24" i="11"/>
  <c r="G24" i="11"/>
  <c r="H23" i="11"/>
  <c r="G23" i="11"/>
  <c r="H22" i="11"/>
  <c r="G22" i="11"/>
  <c r="H21" i="11"/>
  <c r="G21" i="11"/>
  <c r="H20" i="11"/>
  <c r="G20" i="11"/>
  <c r="H19" i="11"/>
  <c r="G19" i="11"/>
  <c r="H18" i="11"/>
  <c r="G18" i="11"/>
  <c r="H17" i="11"/>
  <c r="G17" i="11"/>
  <c r="H16" i="11"/>
  <c r="G16" i="11"/>
  <c r="H15" i="11"/>
  <c r="G15" i="11"/>
  <c r="H14" i="11"/>
  <c r="G14" i="11"/>
  <c r="H13" i="11"/>
  <c r="G13" i="11"/>
  <c r="H12" i="11"/>
  <c r="G12" i="11"/>
  <c r="H11" i="11"/>
  <c r="G11" i="11"/>
  <c r="H10" i="11"/>
  <c r="G10" i="11"/>
  <c r="H9" i="11"/>
  <c r="G9" i="11"/>
  <c r="H8" i="11"/>
  <c r="G8" i="11"/>
  <c r="H7" i="11"/>
  <c r="G7" i="11"/>
  <c r="H6" i="11"/>
  <c r="G6" i="11"/>
  <c r="H5" i="11"/>
  <c r="G5" i="11"/>
  <c r="H4" i="11"/>
  <c r="G4" i="11"/>
  <c r="H3" i="11"/>
  <c r="G3" i="11"/>
  <c r="H362" i="10"/>
  <c r="G362" i="10"/>
  <c r="H361" i="10"/>
  <c r="G361" i="10"/>
  <c r="H360" i="10"/>
  <c r="G360" i="10"/>
  <c r="H359" i="10"/>
  <c r="G359" i="10"/>
  <c r="H358" i="10"/>
  <c r="G358" i="10"/>
  <c r="H357" i="10"/>
  <c r="G357" i="10"/>
  <c r="H356" i="10"/>
  <c r="G356" i="10"/>
  <c r="H355" i="10"/>
  <c r="G355" i="10"/>
  <c r="H354" i="10"/>
  <c r="G354" i="10"/>
  <c r="H353" i="10"/>
  <c r="G353" i="10"/>
  <c r="H352" i="10"/>
  <c r="G352" i="10"/>
  <c r="H351" i="10"/>
  <c r="G351" i="10"/>
  <c r="H350" i="10"/>
  <c r="G350" i="10"/>
  <c r="H349" i="10"/>
  <c r="G349" i="10"/>
  <c r="H348" i="10"/>
  <c r="G348" i="10"/>
  <c r="H347" i="10"/>
  <c r="G347" i="10"/>
  <c r="H346" i="10"/>
  <c r="G346" i="10"/>
  <c r="H345" i="10"/>
  <c r="G345" i="10"/>
  <c r="H344" i="10"/>
  <c r="G344" i="10"/>
  <c r="H343" i="10"/>
  <c r="G343" i="10"/>
  <c r="H342" i="10"/>
  <c r="G342" i="10"/>
  <c r="H341" i="10"/>
  <c r="G341" i="10"/>
  <c r="H340" i="10"/>
  <c r="G340" i="10"/>
  <c r="H339" i="10"/>
  <c r="G339" i="10"/>
  <c r="H338" i="10"/>
  <c r="G338" i="10"/>
  <c r="H337" i="10"/>
  <c r="G337" i="10"/>
  <c r="H336" i="10"/>
  <c r="G336" i="10"/>
  <c r="H335" i="10"/>
  <c r="G335" i="10"/>
  <c r="H334" i="10"/>
  <c r="G334" i="10"/>
  <c r="H333" i="10"/>
  <c r="G333" i="10"/>
  <c r="H332" i="10"/>
  <c r="G332" i="10"/>
  <c r="H331" i="10"/>
  <c r="G331" i="10"/>
  <c r="H330" i="10"/>
  <c r="G330" i="10"/>
  <c r="H329" i="10"/>
  <c r="G329" i="10"/>
  <c r="H328" i="10"/>
  <c r="G328" i="10"/>
  <c r="H327" i="10"/>
  <c r="G327" i="10"/>
  <c r="H326" i="10"/>
  <c r="G326" i="10"/>
  <c r="H325" i="10"/>
  <c r="G325" i="10"/>
  <c r="H324" i="10"/>
  <c r="G324" i="10"/>
  <c r="H323" i="10"/>
  <c r="G323" i="10"/>
  <c r="H322" i="10"/>
  <c r="G322" i="10"/>
  <c r="H321" i="10"/>
  <c r="G321" i="10"/>
  <c r="H320" i="10"/>
  <c r="G320" i="10"/>
  <c r="H319" i="10"/>
  <c r="G319" i="10"/>
  <c r="H318" i="10"/>
  <c r="G318" i="10"/>
  <c r="H317" i="10"/>
  <c r="G317" i="10"/>
  <c r="H316" i="10"/>
  <c r="G316" i="10"/>
  <c r="H315" i="10"/>
  <c r="G315" i="10"/>
  <c r="H314" i="10"/>
  <c r="G314" i="10"/>
  <c r="H313" i="10"/>
  <c r="G313" i="10"/>
  <c r="H312" i="10"/>
  <c r="G312" i="10"/>
  <c r="H311" i="10"/>
  <c r="G311" i="10"/>
  <c r="H310" i="10"/>
  <c r="G310" i="10"/>
  <c r="H309" i="10"/>
  <c r="G309" i="10"/>
  <c r="H308" i="10"/>
  <c r="G308" i="10"/>
  <c r="H307" i="10"/>
  <c r="G307" i="10"/>
  <c r="H306" i="10"/>
  <c r="G306" i="10"/>
  <c r="H305" i="10"/>
  <c r="G305" i="10"/>
  <c r="H304" i="10"/>
  <c r="G304" i="10"/>
  <c r="H303" i="10"/>
  <c r="G303" i="10"/>
  <c r="H302" i="10"/>
  <c r="G302" i="10"/>
  <c r="H301" i="10"/>
  <c r="G301" i="10"/>
  <c r="H300" i="10"/>
  <c r="G300" i="10"/>
  <c r="H299" i="10"/>
  <c r="G299" i="10"/>
  <c r="H298" i="10"/>
  <c r="G298" i="10"/>
  <c r="H297" i="10"/>
  <c r="G297" i="10"/>
  <c r="H296" i="10"/>
  <c r="G296" i="10"/>
  <c r="H295" i="10"/>
  <c r="G295" i="10"/>
  <c r="H294" i="10"/>
  <c r="G294" i="10"/>
  <c r="H293" i="10"/>
  <c r="G293" i="10"/>
  <c r="H292" i="10"/>
  <c r="G292" i="10"/>
  <c r="H291" i="10"/>
  <c r="G291" i="10"/>
  <c r="H290" i="10"/>
  <c r="G290" i="10"/>
  <c r="H289" i="10"/>
  <c r="G289" i="10"/>
  <c r="H288" i="10"/>
  <c r="G288" i="10"/>
  <c r="H287" i="10"/>
  <c r="G287" i="10"/>
  <c r="H286" i="10"/>
  <c r="G286" i="10"/>
  <c r="H285" i="10"/>
  <c r="G285" i="10"/>
  <c r="H284" i="10"/>
  <c r="G284" i="10"/>
  <c r="H283" i="10"/>
  <c r="G283" i="10"/>
  <c r="H282" i="10"/>
  <c r="G282" i="10"/>
  <c r="H281" i="10"/>
  <c r="G281" i="10"/>
  <c r="H280" i="10"/>
  <c r="G280" i="10"/>
  <c r="H279" i="10"/>
  <c r="G279" i="10"/>
  <c r="H278" i="10"/>
  <c r="G278" i="10"/>
  <c r="H277" i="10"/>
  <c r="G277" i="10"/>
  <c r="H276" i="10"/>
  <c r="G276" i="10"/>
  <c r="H275" i="10"/>
  <c r="G275" i="10"/>
  <c r="H274" i="10"/>
  <c r="G274" i="10"/>
  <c r="H273" i="10"/>
  <c r="G273" i="10"/>
  <c r="H272" i="10"/>
  <c r="G272" i="10"/>
  <c r="H271" i="10"/>
  <c r="G271" i="10"/>
  <c r="H270" i="10"/>
  <c r="G270" i="10"/>
  <c r="H269" i="10"/>
  <c r="G269" i="10"/>
  <c r="H268" i="10"/>
  <c r="G268" i="10"/>
  <c r="H267" i="10"/>
  <c r="G267" i="10"/>
  <c r="H266" i="10"/>
  <c r="G266" i="10"/>
  <c r="H265" i="10"/>
  <c r="G265" i="10"/>
  <c r="H264" i="10"/>
  <c r="G264" i="10"/>
  <c r="H263" i="10"/>
  <c r="G263" i="10"/>
  <c r="H262" i="10"/>
  <c r="G262" i="10"/>
  <c r="H261" i="10"/>
  <c r="G261" i="10"/>
  <c r="H260" i="10"/>
  <c r="G260" i="10"/>
  <c r="H259" i="10"/>
  <c r="G259" i="10"/>
  <c r="H258" i="10"/>
  <c r="G258" i="10"/>
  <c r="H257" i="10"/>
  <c r="G257" i="10"/>
  <c r="H256" i="10"/>
  <c r="G256" i="10"/>
  <c r="H255" i="10"/>
  <c r="G255" i="10"/>
  <c r="H254" i="10"/>
  <c r="G254" i="10"/>
  <c r="H253" i="10"/>
  <c r="G253" i="10"/>
  <c r="H252" i="10"/>
  <c r="G252" i="10"/>
  <c r="H251" i="10"/>
  <c r="G251" i="10"/>
  <c r="H250" i="10"/>
  <c r="G250" i="10"/>
  <c r="H249" i="10"/>
  <c r="G249" i="10"/>
  <c r="H248" i="10"/>
  <c r="G248" i="10"/>
  <c r="H247" i="10"/>
  <c r="G247" i="10"/>
  <c r="H246" i="10"/>
  <c r="G246" i="10"/>
  <c r="H245" i="10"/>
  <c r="G245" i="10"/>
  <c r="H244" i="10"/>
  <c r="G244" i="10"/>
  <c r="H243" i="10"/>
  <c r="G243" i="10"/>
  <c r="H242" i="10"/>
  <c r="G242" i="10"/>
  <c r="H241" i="10"/>
  <c r="G241" i="10"/>
  <c r="H240" i="10"/>
  <c r="G240" i="10"/>
  <c r="H239" i="10"/>
  <c r="G239" i="10"/>
  <c r="H238" i="10"/>
  <c r="G238" i="10"/>
  <c r="H237" i="10"/>
  <c r="G237" i="10"/>
  <c r="H236" i="10"/>
  <c r="G236" i="10"/>
  <c r="H235" i="10"/>
  <c r="G235" i="10"/>
  <c r="H234" i="10"/>
  <c r="G234" i="10"/>
  <c r="H233" i="10"/>
  <c r="G233" i="10"/>
  <c r="H232" i="10"/>
  <c r="G232" i="10"/>
  <c r="H231" i="10"/>
  <c r="G231" i="10"/>
  <c r="H230" i="10"/>
  <c r="G230" i="10"/>
  <c r="H229" i="10"/>
  <c r="G229" i="10"/>
  <c r="H228" i="10"/>
  <c r="G228" i="10"/>
  <c r="H227" i="10"/>
  <c r="G227" i="10"/>
  <c r="H226" i="10"/>
  <c r="G226" i="10"/>
  <c r="H225" i="10"/>
  <c r="G225" i="10"/>
  <c r="H224" i="10"/>
  <c r="G224" i="10"/>
  <c r="H223" i="10"/>
  <c r="G223" i="10"/>
  <c r="H222" i="10"/>
  <c r="G222" i="10"/>
  <c r="H221" i="10"/>
  <c r="G221" i="10"/>
  <c r="H220" i="10"/>
  <c r="G220" i="10"/>
  <c r="H219" i="10"/>
  <c r="G219" i="10"/>
  <c r="H218" i="10"/>
  <c r="G218" i="10"/>
  <c r="H217" i="10"/>
  <c r="G217" i="10"/>
  <c r="H216" i="10"/>
  <c r="G216" i="10"/>
  <c r="H215" i="10"/>
  <c r="G215" i="10"/>
  <c r="H214" i="10"/>
  <c r="G214" i="10"/>
  <c r="H213" i="10"/>
  <c r="G213" i="10"/>
  <c r="H212" i="10"/>
  <c r="G212" i="10"/>
  <c r="H211" i="10"/>
  <c r="G211" i="10"/>
  <c r="H210" i="10"/>
  <c r="G210" i="10"/>
  <c r="H209" i="10"/>
  <c r="G209" i="10"/>
  <c r="H208" i="10"/>
  <c r="G208" i="10"/>
  <c r="H207" i="10"/>
  <c r="G207" i="10"/>
  <c r="H206" i="10"/>
  <c r="G206" i="10"/>
  <c r="H205" i="10"/>
  <c r="G205" i="10"/>
  <c r="H204" i="10"/>
  <c r="G204" i="10"/>
  <c r="H203" i="10"/>
  <c r="G203" i="10"/>
  <c r="H202" i="10"/>
  <c r="G202" i="10"/>
  <c r="H201" i="10"/>
  <c r="G201" i="10"/>
  <c r="H200" i="10"/>
  <c r="G200" i="10"/>
  <c r="H199" i="10"/>
  <c r="G199" i="10"/>
  <c r="H198" i="10"/>
  <c r="G198" i="10"/>
  <c r="H197" i="10"/>
  <c r="G197" i="10"/>
  <c r="H196" i="10"/>
  <c r="G196" i="10"/>
  <c r="H195" i="10"/>
  <c r="G195" i="10"/>
  <c r="H194" i="10"/>
  <c r="G194" i="10"/>
  <c r="H193" i="10"/>
  <c r="G193" i="10"/>
  <c r="H192" i="10"/>
  <c r="G192" i="10"/>
  <c r="H191" i="10"/>
  <c r="G191" i="10"/>
  <c r="H190" i="10"/>
  <c r="G190" i="10"/>
  <c r="H189" i="10"/>
  <c r="G189" i="10"/>
  <c r="H188" i="10"/>
  <c r="G188" i="10"/>
  <c r="H187" i="10"/>
  <c r="G187" i="10"/>
  <c r="H186" i="10"/>
  <c r="G186" i="10"/>
  <c r="H185" i="10"/>
  <c r="G185" i="10"/>
  <c r="H184" i="10"/>
  <c r="G184" i="10"/>
  <c r="H183" i="10"/>
  <c r="G183" i="10"/>
  <c r="H182" i="10"/>
  <c r="G182" i="10"/>
  <c r="H181" i="10"/>
  <c r="G181" i="10"/>
  <c r="H180" i="10"/>
  <c r="G180" i="10"/>
  <c r="H179" i="10"/>
  <c r="G179" i="10"/>
  <c r="H178" i="10"/>
  <c r="G178" i="10"/>
  <c r="H177" i="10"/>
  <c r="G177" i="10"/>
  <c r="H176" i="10"/>
  <c r="G176" i="10"/>
  <c r="H175" i="10"/>
  <c r="G175" i="10"/>
  <c r="H174" i="10"/>
  <c r="G174" i="10"/>
  <c r="H173" i="10"/>
  <c r="G173" i="10"/>
  <c r="H172" i="10"/>
  <c r="G172" i="10"/>
  <c r="H171" i="10"/>
  <c r="G171" i="10"/>
  <c r="H170" i="10"/>
  <c r="G170" i="10"/>
  <c r="H169" i="10"/>
  <c r="G169" i="10"/>
  <c r="H168" i="10"/>
  <c r="G168" i="10"/>
  <c r="H167" i="10"/>
  <c r="G167" i="10"/>
  <c r="H166" i="10"/>
  <c r="G166" i="10"/>
  <c r="H165" i="10"/>
  <c r="G165" i="10"/>
  <c r="H164" i="10"/>
  <c r="G164" i="10"/>
  <c r="H163" i="10"/>
  <c r="G163" i="10"/>
  <c r="H162" i="10"/>
  <c r="G162" i="10"/>
  <c r="H161" i="10"/>
  <c r="G161" i="10"/>
  <c r="H160" i="10"/>
  <c r="G160" i="10"/>
  <c r="H159" i="10"/>
  <c r="G159" i="10"/>
  <c r="H158" i="10"/>
  <c r="G158" i="10"/>
  <c r="H157" i="10"/>
  <c r="G157" i="10"/>
  <c r="H156" i="10"/>
  <c r="G156" i="10"/>
  <c r="H155" i="10"/>
  <c r="G155" i="10"/>
  <c r="H154" i="10"/>
  <c r="G154" i="10"/>
  <c r="H153" i="10"/>
  <c r="G153" i="10"/>
  <c r="H152" i="10"/>
  <c r="G152" i="10"/>
  <c r="H151" i="10"/>
  <c r="G151" i="10"/>
  <c r="H150" i="10"/>
  <c r="G150" i="10"/>
  <c r="H149" i="10"/>
  <c r="G149" i="10"/>
  <c r="H148" i="10"/>
  <c r="G148" i="10"/>
  <c r="H147" i="10"/>
  <c r="G147" i="10"/>
  <c r="H146" i="10"/>
  <c r="G146" i="10"/>
  <c r="H145" i="10"/>
  <c r="G145" i="10"/>
  <c r="H144" i="10"/>
  <c r="G144" i="10"/>
  <c r="H143" i="10"/>
  <c r="G143" i="10"/>
  <c r="H142" i="10"/>
  <c r="G142" i="10"/>
  <c r="H141" i="10"/>
  <c r="G141" i="10"/>
  <c r="H140" i="10"/>
  <c r="G140" i="10"/>
  <c r="H139" i="10"/>
  <c r="G139" i="10"/>
  <c r="H138" i="10"/>
  <c r="G138" i="10"/>
  <c r="H137" i="10"/>
  <c r="G137" i="10"/>
  <c r="H136" i="10"/>
  <c r="G136" i="10"/>
  <c r="H135" i="10"/>
  <c r="G135" i="10"/>
  <c r="H134" i="10"/>
  <c r="G134" i="10"/>
  <c r="H133" i="10"/>
  <c r="G133" i="10"/>
  <c r="H132" i="10"/>
  <c r="G132" i="10"/>
  <c r="H131" i="10"/>
  <c r="G131" i="10"/>
  <c r="H130" i="10"/>
  <c r="G130" i="10"/>
  <c r="H129" i="10"/>
  <c r="G129" i="10"/>
  <c r="H128" i="10"/>
  <c r="G128" i="10"/>
  <c r="H127" i="10"/>
  <c r="G127" i="10"/>
  <c r="H126" i="10"/>
  <c r="G126" i="10"/>
  <c r="H125" i="10"/>
  <c r="G125" i="10"/>
  <c r="H124" i="10"/>
  <c r="G124" i="10"/>
  <c r="H123" i="10"/>
  <c r="G123" i="10"/>
  <c r="H122" i="10"/>
  <c r="G122" i="10"/>
  <c r="H121" i="10"/>
  <c r="G121" i="10"/>
  <c r="H120" i="10"/>
  <c r="G120" i="10"/>
  <c r="H119" i="10"/>
  <c r="G119" i="10"/>
  <c r="H118" i="10"/>
  <c r="G118" i="10"/>
  <c r="H117" i="10"/>
  <c r="G117" i="10"/>
  <c r="H116" i="10"/>
  <c r="G116" i="10"/>
  <c r="H115" i="10"/>
  <c r="G115" i="10"/>
  <c r="H114" i="10"/>
  <c r="G114" i="10"/>
  <c r="H113" i="10"/>
  <c r="G113" i="10"/>
  <c r="H112" i="10"/>
  <c r="G112" i="10"/>
  <c r="H111" i="10"/>
  <c r="G111" i="10"/>
  <c r="H110" i="10"/>
  <c r="G110" i="10"/>
  <c r="H109" i="10"/>
  <c r="G109" i="10"/>
  <c r="H108" i="10"/>
  <c r="G108" i="10"/>
  <c r="H107" i="10"/>
  <c r="G107" i="10"/>
  <c r="H106" i="10"/>
  <c r="G106" i="10"/>
  <c r="H105" i="10"/>
  <c r="G105" i="10"/>
  <c r="H104" i="10"/>
  <c r="G104" i="10"/>
  <c r="H103" i="10"/>
  <c r="G103" i="10"/>
  <c r="H102" i="10"/>
  <c r="G102" i="10"/>
  <c r="H101" i="10"/>
  <c r="G101" i="10"/>
  <c r="H100" i="10"/>
  <c r="G100" i="10"/>
  <c r="H99" i="10"/>
  <c r="G99" i="10"/>
  <c r="H98" i="10"/>
  <c r="G98" i="10"/>
  <c r="H97" i="10"/>
  <c r="G97" i="10"/>
  <c r="H96" i="10"/>
  <c r="G96" i="10"/>
  <c r="H95" i="10"/>
  <c r="G95" i="10"/>
  <c r="H94" i="10"/>
  <c r="G94" i="10"/>
  <c r="H93" i="10"/>
  <c r="G93" i="10"/>
  <c r="H92" i="10"/>
  <c r="G92" i="10"/>
  <c r="H91" i="10"/>
  <c r="G91" i="10"/>
  <c r="H90" i="10"/>
  <c r="G90" i="10"/>
  <c r="H89" i="10"/>
  <c r="G89" i="10"/>
  <c r="H88" i="10"/>
  <c r="G88" i="10"/>
  <c r="H87" i="10"/>
  <c r="G87" i="10"/>
  <c r="H86" i="10"/>
  <c r="G86" i="10"/>
  <c r="H85" i="10"/>
  <c r="G85" i="10"/>
  <c r="H84" i="10"/>
  <c r="G84" i="10"/>
  <c r="H83" i="10"/>
  <c r="G83" i="10"/>
  <c r="H82" i="10"/>
  <c r="G82" i="10"/>
  <c r="H81" i="10"/>
  <c r="G81" i="10"/>
  <c r="H80" i="10"/>
  <c r="G80" i="10"/>
  <c r="H79" i="10"/>
  <c r="G79" i="10"/>
  <c r="H78" i="10"/>
  <c r="G78" i="10"/>
  <c r="H77" i="10"/>
  <c r="G77" i="10"/>
  <c r="H76" i="10"/>
  <c r="G76" i="10"/>
  <c r="H75" i="10"/>
  <c r="G75" i="10"/>
  <c r="H74" i="10"/>
  <c r="G74" i="10"/>
  <c r="H73" i="10"/>
  <c r="G73" i="10"/>
  <c r="H72" i="10"/>
  <c r="G72" i="10"/>
  <c r="H71" i="10"/>
  <c r="G71" i="10"/>
  <c r="H70" i="10"/>
  <c r="G70" i="10"/>
  <c r="H69" i="10"/>
  <c r="G69" i="10"/>
  <c r="H68" i="10"/>
  <c r="G68" i="10"/>
  <c r="H67" i="10"/>
  <c r="G67" i="10"/>
  <c r="H66" i="10"/>
  <c r="G66" i="10"/>
  <c r="H65" i="10"/>
  <c r="G65" i="10"/>
  <c r="H64" i="10"/>
  <c r="G64" i="10"/>
  <c r="H63" i="10"/>
  <c r="G63" i="10"/>
  <c r="H62" i="10"/>
  <c r="G62" i="10"/>
  <c r="H61" i="10"/>
  <c r="G61" i="10"/>
  <c r="H60" i="10"/>
  <c r="G60" i="10"/>
  <c r="H59" i="10"/>
  <c r="G59" i="10"/>
  <c r="H58" i="10"/>
  <c r="G58" i="10"/>
  <c r="H57" i="10"/>
  <c r="G57" i="10"/>
  <c r="H56" i="10"/>
  <c r="G56" i="10"/>
  <c r="H55" i="10"/>
  <c r="G55" i="10"/>
  <c r="H54" i="10"/>
  <c r="G54" i="10"/>
  <c r="H53" i="10"/>
  <c r="G53" i="10"/>
  <c r="H52" i="10"/>
  <c r="G52" i="10"/>
  <c r="H51" i="10"/>
  <c r="G51" i="10"/>
  <c r="H50" i="10"/>
  <c r="G50" i="10"/>
  <c r="H49" i="10"/>
  <c r="G49" i="10"/>
  <c r="H48" i="10"/>
  <c r="G48" i="10"/>
  <c r="H47" i="10"/>
  <c r="G47" i="10"/>
  <c r="H46" i="10"/>
  <c r="G46" i="10"/>
  <c r="H45" i="10"/>
  <c r="G45" i="10"/>
  <c r="H44" i="10"/>
  <c r="G44" i="10"/>
  <c r="H43" i="10"/>
  <c r="G43" i="10"/>
  <c r="H42" i="10"/>
  <c r="G42" i="10"/>
  <c r="H41" i="10"/>
  <c r="G41" i="10"/>
  <c r="H40" i="10"/>
  <c r="G40" i="10"/>
  <c r="H39" i="10"/>
  <c r="G39" i="10"/>
  <c r="H38" i="10"/>
  <c r="G38" i="10"/>
  <c r="H37" i="10"/>
  <c r="G37" i="10"/>
  <c r="H36" i="10"/>
  <c r="G36" i="10"/>
  <c r="H35" i="10"/>
  <c r="G35" i="10"/>
  <c r="H34" i="10"/>
  <c r="G34" i="10"/>
  <c r="H33" i="10"/>
  <c r="G33" i="10"/>
  <c r="H32" i="10"/>
  <c r="G32" i="10"/>
  <c r="H31" i="10"/>
  <c r="G31" i="10"/>
  <c r="H30" i="10"/>
  <c r="G30" i="10"/>
  <c r="H29" i="10"/>
  <c r="G29" i="10"/>
  <c r="H28" i="10"/>
  <c r="G28" i="10"/>
  <c r="H27" i="10"/>
  <c r="G27" i="10"/>
  <c r="H26" i="10"/>
  <c r="G26" i="10"/>
  <c r="H25" i="10"/>
  <c r="G25" i="10"/>
  <c r="H24" i="10"/>
  <c r="G24" i="10"/>
  <c r="H23" i="10"/>
  <c r="G23" i="10"/>
  <c r="H22" i="10"/>
  <c r="G22" i="10"/>
  <c r="H21" i="10"/>
  <c r="G21" i="10"/>
  <c r="H20" i="10"/>
  <c r="G20" i="10"/>
  <c r="H19" i="10"/>
  <c r="G19" i="10"/>
  <c r="H18" i="10"/>
  <c r="G18" i="10"/>
  <c r="H17" i="10"/>
  <c r="G17" i="10"/>
  <c r="H16" i="10"/>
  <c r="G16" i="10"/>
  <c r="H15" i="10"/>
  <c r="G15" i="10"/>
  <c r="H14" i="10"/>
  <c r="G14" i="10"/>
  <c r="H13" i="10"/>
  <c r="G13" i="10"/>
  <c r="H12" i="10"/>
  <c r="G12" i="10"/>
  <c r="H11" i="10"/>
  <c r="G11" i="10"/>
  <c r="H10" i="10"/>
  <c r="G10" i="10"/>
  <c r="H9" i="10"/>
  <c r="G9" i="10"/>
  <c r="H8" i="10"/>
  <c r="G8" i="10"/>
  <c r="H7" i="10"/>
  <c r="G7" i="10"/>
  <c r="H6" i="10"/>
  <c r="G6" i="10"/>
  <c r="H5" i="10"/>
  <c r="G5" i="10"/>
  <c r="H4" i="10"/>
  <c r="G4" i="10"/>
  <c r="H3" i="10"/>
  <c r="G3" i="10"/>
  <c r="H370" i="9"/>
  <c r="G370" i="9"/>
  <c r="H369" i="9"/>
  <c r="G369" i="9"/>
  <c r="H368" i="9"/>
  <c r="G368" i="9"/>
  <c r="H367" i="9"/>
  <c r="G367" i="9"/>
  <c r="H366" i="9"/>
  <c r="G366" i="9"/>
  <c r="H365" i="9"/>
  <c r="G365" i="9"/>
  <c r="H364" i="9"/>
  <c r="G364" i="9"/>
  <c r="H363" i="9"/>
  <c r="G363" i="9"/>
  <c r="H362" i="9"/>
  <c r="G362" i="9"/>
  <c r="H361" i="9"/>
  <c r="G361" i="9"/>
  <c r="H360" i="9"/>
  <c r="G360" i="9"/>
  <c r="H359" i="9"/>
  <c r="G359" i="9"/>
  <c r="H358" i="9"/>
  <c r="G358" i="9"/>
  <c r="H357" i="9"/>
  <c r="G357" i="9"/>
  <c r="H356" i="9"/>
  <c r="G356" i="9"/>
  <c r="H355" i="9"/>
  <c r="G355" i="9"/>
  <c r="H354" i="9"/>
  <c r="G354" i="9"/>
  <c r="H353" i="9"/>
  <c r="G353" i="9"/>
  <c r="H352" i="9"/>
  <c r="G352" i="9"/>
  <c r="H351" i="9"/>
  <c r="G351" i="9"/>
  <c r="H350" i="9"/>
  <c r="G350" i="9"/>
  <c r="H349" i="9"/>
  <c r="G349" i="9"/>
  <c r="H348" i="9"/>
  <c r="G348" i="9"/>
  <c r="H347" i="9"/>
  <c r="G347" i="9"/>
  <c r="H346" i="9"/>
  <c r="G346" i="9"/>
  <c r="H345" i="9"/>
  <c r="G345" i="9"/>
  <c r="H344" i="9"/>
  <c r="G344" i="9"/>
  <c r="H343" i="9"/>
  <c r="G343" i="9"/>
  <c r="H342" i="9"/>
  <c r="G342" i="9"/>
  <c r="H341" i="9"/>
  <c r="G341" i="9"/>
  <c r="H340" i="9"/>
  <c r="G340" i="9"/>
  <c r="H339" i="9"/>
  <c r="G339" i="9"/>
  <c r="H338" i="9"/>
  <c r="G338" i="9"/>
  <c r="H337" i="9"/>
  <c r="G337" i="9"/>
  <c r="H336" i="9"/>
  <c r="G336" i="9"/>
  <c r="H335" i="9"/>
  <c r="G335" i="9"/>
  <c r="H334" i="9"/>
  <c r="G334" i="9"/>
  <c r="H333" i="9"/>
  <c r="G333" i="9"/>
  <c r="H332" i="9"/>
  <c r="G332" i="9"/>
  <c r="H331" i="9"/>
  <c r="G331" i="9"/>
  <c r="H330" i="9"/>
  <c r="G330" i="9"/>
  <c r="H329" i="9"/>
  <c r="G329" i="9"/>
  <c r="H328" i="9"/>
  <c r="G328" i="9"/>
  <c r="H327" i="9"/>
  <c r="G327" i="9"/>
  <c r="H326" i="9"/>
  <c r="G326" i="9"/>
  <c r="H325" i="9"/>
  <c r="G325" i="9"/>
  <c r="H324" i="9"/>
  <c r="G324" i="9"/>
  <c r="H323" i="9"/>
  <c r="G323" i="9"/>
  <c r="H322" i="9"/>
  <c r="G322" i="9"/>
  <c r="H321" i="9"/>
  <c r="G321" i="9"/>
  <c r="H320" i="9"/>
  <c r="G320" i="9"/>
  <c r="H319" i="9"/>
  <c r="G319" i="9"/>
  <c r="H318" i="9"/>
  <c r="G318" i="9"/>
  <c r="H317" i="9"/>
  <c r="G317" i="9"/>
  <c r="H316" i="9"/>
  <c r="G316" i="9"/>
  <c r="H315" i="9"/>
  <c r="G315" i="9"/>
  <c r="H314" i="9"/>
  <c r="G314" i="9"/>
  <c r="H313" i="9"/>
  <c r="G313" i="9"/>
  <c r="H312" i="9"/>
  <c r="G312" i="9"/>
  <c r="H311" i="9"/>
  <c r="G311" i="9"/>
  <c r="H310" i="9"/>
  <c r="G310" i="9"/>
  <c r="H309" i="9"/>
  <c r="G309" i="9"/>
  <c r="H308" i="9"/>
  <c r="G308" i="9"/>
  <c r="H307" i="9"/>
  <c r="G307" i="9"/>
  <c r="H306" i="9"/>
  <c r="G306" i="9"/>
  <c r="H305" i="9"/>
  <c r="G305" i="9"/>
  <c r="H304" i="9"/>
  <c r="G304" i="9"/>
  <c r="H303" i="9"/>
  <c r="G303" i="9"/>
  <c r="H302" i="9"/>
  <c r="G302" i="9"/>
  <c r="H301" i="9"/>
  <c r="G301" i="9"/>
  <c r="H300" i="9"/>
  <c r="G300" i="9"/>
  <c r="H299" i="9"/>
  <c r="G299" i="9"/>
  <c r="H298" i="9"/>
  <c r="G298" i="9"/>
  <c r="H297" i="9"/>
  <c r="G297" i="9"/>
  <c r="H296" i="9"/>
  <c r="G296" i="9"/>
  <c r="H295" i="9"/>
  <c r="G295" i="9"/>
  <c r="H294" i="9"/>
  <c r="G294" i="9"/>
  <c r="H293" i="9"/>
  <c r="G293" i="9"/>
  <c r="H292" i="9"/>
  <c r="G292" i="9"/>
  <c r="H291" i="9"/>
  <c r="G291" i="9"/>
  <c r="H290" i="9"/>
  <c r="G290" i="9"/>
  <c r="H289" i="9"/>
  <c r="G289" i="9"/>
  <c r="H288" i="9"/>
  <c r="G288" i="9"/>
  <c r="H287" i="9"/>
  <c r="G287" i="9"/>
  <c r="H286" i="9"/>
  <c r="G286" i="9"/>
  <c r="H285" i="9"/>
  <c r="G285" i="9"/>
  <c r="H284" i="9"/>
  <c r="G284" i="9"/>
  <c r="H283" i="9"/>
  <c r="G283" i="9"/>
  <c r="H282" i="9"/>
  <c r="G282" i="9"/>
  <c r="H281" i="9"/>
  <c r="G281" i="9"/>
  <c r="H280" i="9"/>
  <c r="G280" i="9"/>
  <c r="H279" i="9"/>
  <c r="G279" i="9"/>
  <c r="H278" i="9"/>
  <c r="G278" i="9"/>
  <c r="H277" i="9"/>
  <c r="G277" i="9"/>
  <c r="H276" i="9"/>
  <c r="G276" i="9"/>
  <c r="H275" i="9"/>
  <c r="G275" i="9"/>
  <c r="H274" i="9"/>
  <c r="G274" i="9"/>
  <c r="H273" i="9"/>
  <c r="G273" i="9"/>
  <c r="H272" i="9"/>
  <c r="G272" i="9"/>
  <c r="H271" i="9"/>
  <c r="G271" i="9"/>
  <c r="H270" i="9"/>
  <c r="G270" i="9"/>
  <c r="H269" i="9"/>
  <c r="G269" i="9"/>
  <c r="H268" i="9"/>
  <c r="G268" i="9"/>
  <c r="H267" i="9"/>
  <c r="G267" i="9"/>
  <c r="H266" i="9"/>
  <c r="G266" i="9"/>
  <c r="H265" i="9"/>
  <c r="G265" i="9"/>
  <c r="H264" i="9"/>
  <c r="G264" i="9"/>
  <c r="H263" i="9"/>
  <c r="G263" i="9"/>
  <c r="H262" i="9"/>
  <c r="G262" i="9"/>
  <c r="H261" i="9"/>
  <c r="G261" i="9"/>
  <c r="H260" i="9"/>
  <c r="G260" i="9"/>
  <c r="H259" i="9"/>
  <c r="G259" i="9"/>
  <c r="H258" i="9"/>
  <c r="G258" i="9"/>
  <c r="H257" i="9"/>
  <c r="G257" i="9"/>
  <c r="H256" i="9"/>
  <c r="G256" i="9"/>
  <c r="H255" i="9"/>
  <c r="G255" i="9"/>
  <c r="H254" i="9"/>
  <c r="G254" i="9"/>
  <c r="H253" i="9"/>
  <c r="G253" i="9"/>
  <c r="H252" i="9"/>
  <c r="G252" i="9"/>
  <c r="H251" i="9"/>
  <c r="G251" i="9"/>
  <c r="H250" i="9"/>
  <c r="G250" i="9"/>
  <c r="H249" i="9"/>
  <c r="G249" i="9"/>
  <c r="H248" i="9"/>
  <c r="G248" i="9"/>
  <c r="H247" i="9"/>
  <c r="G247" i="9"/>
  <c r="H246" i="9"/>
  <c r="G246" i="9"/>
  <c r="H245" i="9"/>
  <c r="G245" i="9"/>
  <c r="H244" i="9"/>
  <c r="G244" i="9"/>
  <c r="H243" i="9"/>
  <c r="G243" i="9"/>
  <c r="H242" i="9"/>
  <c r="G242" i="9"/>
  <c r="H241" i="9"/>
  <c r="G241" i="9"/>
  <c r="H240" i="9"/>
  <c r="G240" i="9"/>
  <c r="H239" i="9"/>
  <c r="G239" i="9"/>
  <c r="H238" i="9"/>
  <c r="G238" i="9"/>
  <c r="H237" i="9"/>
  <c r="G237" i="9"/>
  <c r="H236" i="9"/>
  <c r="G236" i="9"/>
  <c r="H235" i="9"/>
  <c r="G235" i="9"/>
  <c r="H234" i="9"/>
  <c r="G234" i="9"/>
  <c r="H233" i="9"/>
  <c r="G233" i="9"/>
  <c r="H232" i="9"/>
  <c r="G232" i="9"/>
  <c r="H231" i="9"/>
  <c r="G231" i="9"/>
  <c r="H230" i="9"/>
  <c r="G230" i="9"/>
  <c r="H229" i="9"/>
  <c r="G229" i="9"/>
  <c r="H228" i="9"/>
  <c r="G228" i="9"/>
  <c r="H227" i="9"/>
  <c r="G227" i="9"/>
  <c r="H226" i="9"/>
  <c r="G226" i="9"/>
  <c r="H225" i="9"/>
  <c r="G225" i="9"/>
  <c r="H224" i="9"/>
  <c r="G224" i="9"/>
  <c r="H223" i="9"/>
  <c r="G223" i="9"/>
  <c r="H222" i="9"/>
  <c r="G222" i="9"/>
  <c r="H221" i="9"/>
  <c r="G221" i="9"/>
  <c r="H220" i="9"/>
  <c r="G220" i="9"/>
  <c r="H219" i="9"/>
  <c r="G219" i="9"/>
  <c r="H218" i="9"/>
  <c r="G218" i="9"/>
  <c r="H217" i="9"/>
  <c r="G217" i="9"/>
  <c r="H216" i="9"/>
  <c r="G216" i="9"/>
  <c r="H215" i="9"/>
  <c r="G215" i="9"/>
  <c r="H214" i="9"/>
  <c r="G214" i="9"/>
  <c r="H213" i="9"/>
  <c r="G213" i="9"/>
  <c r="H212" i="9"/>
  <c r="G212" i="9"/>
  <c r="H211" i="9"/>
  <c r="G211" i="9"/>
  <c r="H210" i="9"/>
  <c r="G210" i="9"/>
  <c r="H209" i="9"/>
  <c r="G209" i="9"/>
  <c r="H208" i="9"/>
  <c r="G208" i="9"/>
  <c r="H207" i="9"/>
  <c r="G207" i="9"/>
  <c r="H206" i="9"/>
  <c r="G206" i="9"/>
  <c r="H205" i="9"/>
  <c r="G205" i="9"/>
  <c r="H204" i="9"/>
  <c r="G204" i="9"/>
  <c r="H203" i="9"/>
  <c r="G203" i="9"/>
  <c r="H202" i="9"/>
  <c r="G202" i="9"/>
  <c r="H201" i="9"/>
  <c r="G201" i="9"/>
  <c r="H200" i="9"/>
  <c r="G200" i="9"/>
  <c r="H199" i="9"/>
  <c r="G199" i="9"/>
  <c r="H198" i="9"/>
  <c r="G198" i="9"/>
  <c r="H197" i="9"/>
  <c r="G197" i="9"/>
  <c r="H196" i="9"/>
  <c r="G196" i="9"/>
  <c r="H195" i="9"/>
  <c r="G195" i="9"/>
  <c r="H194" i="9"/>
  <c r="G194" i="9"/>
  <c r="H193" i="9"/>
  <c r="G193" i="9"/>
  <c r="H192" i="9"/>
  <c r="G192" i="9"/>
  <c r="H191" i="9"/>
  <c r="G191" i="9"/>
  <c r="H190" i="9"/>
  <c r="G190" i="9"/>
  <c r="H189" i="9"/>
  <c r="G189" i="9"/>
  <c r="H188" i="9"/>
  <c r="G188" i="9"/>
  <c r="H187" i="9"/>
  <c r="G187" i="9"/>
  <c r="H186" i="9"/>
  <c r="G186" i="9"/>
  <c r="H185" i="9"/>
  <c r="G185" i="9"/>
  <c r="H184" i="9"/>
  <c r="G184" i="9"/>
  <c r="H183" i="9"/>
  <c r="G183" i="9"/>
  <c r="H182" i="9"/>
  <c r="G182" i="9"/>
  <c r="H181" i="9"/>
  <c r="G181" i="9"/>
  <c r="H180" i="9"/>
  <c r="G180" i="9"/>
  <c r="H179" i="9"/>
  <c r="G179" i="9"/>
  <c r="H178" i="9"/>
  <c r="G178" i="9"/>
  <c r="H177" i="9"/>
  <c r="G177" i="9"/>
  <c r="H176" i="9"/>
  <c r="G176" i="9"/>
  <c r="H175" i="9"/>
  <c r="G175" i="9"/>
  <c r="H174" i="9"/>
  <c r="G174" i="9"/>
  <c r="H173" i="9"/>
  <c r="G173" i="9"/>
  <c r="H172" i="9"/>
  <c r="G172" i="9"/>
  <c r="H171" i="9"/>
  <c r="G171" i="9"/>
  <c r="H170" i="9"/>
  <c r="G170" i="9"/>
  <c r="H169" i="9"/>
  <c r="G169" i="9"/>
  <c r="H168" i="9"/>
  <c r="G168" i="9"/>
  <c r="H167" i="9"/>
  <c r="G167" i="9"/>
  <c r="H166" i="9"/>
  <c r="G166" i="9"/>
  <c r="H165" i="9"/>
  <c r="G165" i="9"/>
  <c r="H164" i="9"/>
  <c r="G164" i="9"/>
  <c r="H163" i="9"/>
  <c r="G163" i="9"/>
  <c r="H162" i="9"/>
  <c r="G162" i="9"/>
  <c r="H161" i="9"/>
  <c r="G161" i="9"/>
  <c r="H160" i="9"/>
  <c r="G160" i="9"/>
  <c r="H159" i="9"/>
  <c r="G159" i="9"/>
  <c r="H158" i="9"/>
  <c r="G158" i="9"/>
  <c r="H157" i="9"/>
  <c r="G157" i="9"/>
  <c r="H156" i="9"/>
  <c r="G156" i="9"/>
  <c r="H155" i="9"/>
  <c r="G155" i="9"/>
  <c r="H154" i="9"/>
  <c r="G154" i="9"/>
  <c r="H153" i="9"/>
  <c r="G153" i="9"/>
  <c r="H152" i="9"/>
  <c r="G152" i="9"/>
  <c r="H151" i="9"/>
  <c r="G151" i="9"/>
  <c r="H150" i="9"/>
  <c r="G150" i="9"/>
  <c r="H149" i="9"/>
  <c r="G149" i="9"/>
  <c r="H148" i="9"/>
  <c r="G148" i="9"/>
  <c r="H147" i="9"/>
  <c r="G147" i="9"/>
  <c r="H146" i="9"/>
  <c r="G146" i="9"/>
  <c r="H145" i="9"/>
  <c r="G145" i="9"/>
  <c r="H144" i="9"/>
  <c r="G144" i="9"/>
  <c r="H143" i="9"/>
  <c r="G143" i="9"/>
  <c r="H142" i="9"/>
  <c r="G142" i="9"/>
  <c r="H141" i="9"/>
  <c r="G141" i="9"/>
  <c r="H140" i="9"/>
  <c r="G140" i="9"/>
  <c r="H139" i="9"/>
  <c r="G139" i="9"/>
  <c r="H138" i="9"/>
  <c r="G138" i="9"/>
  <c r="H137" i="9"/>
  <c r="G137" i="9"/>
  <c r="H136" i="9"/>
  <c r="G136" i="9"/>
  <c r="H135" i="9"/>
  <c r="G135" i="9"/>
  <c r="H134" i="9"/>
  <c r="G134" i="9"/>
  <c r="H133" i="9"/>
  <c r="G133" i="9"/>
  <c r="H132" i="9"/>
  <c r="G132" i="9"/>
  <c r="H131" i="9"/>
  <c r="G131" i="9"/>
  <c r="H130" i="9"/>
  <c r="G130" i="9"/>
  <c r="H129" i="9"/>
  <c r="G129" i="9"/>
  <c r="H128" i="9"/>
  <c r="G128" i="9"/>
  <c r="H127" i="9"/>
  <c r="G127" i="9"/>
  <c r="H126" i="9"/>
  <c r="G126" i="9"/>
  <c r="H125" i="9"/>
  <c r="G125" i="9"/>
  <c r="H124" i="9"/>
  <c r="G124" i="9"/>
  <c r="H123" i="9"/>
  <c r="G123" i="9"/>
  <c r="H122" i="9"/>
  <c r="G122" i="9"/>
  <c r="H121" i="9"/>
  <c r="G121" i="9"/>
  <c r="H120" i="9"/>
  <c r="G120" i="9"/>
  <c r="H119" i="9"/>
  <c r="G119" i="9"/>
  <c r="H118" i="9"/>
  <c r="G118" i="9"/>
  <c r="H117" i="9"/>
  <c r="G117" i="9"/>
  <c r="H116" i="9"/>
  <c r="G116" i="9"/>
  <c r="H115" i="9"/>
  <c r="G115" i="9"/>
  <c r="H114" i="9"/>
  <c r="G114" i="9"/>
  <c r="H113" i="9"/>
  <c r="G113" i="9"/>
  <c r="H112" i="9"/>
  <c r="G112" i="9"/>
  <c r="H111" i="9"/>
  <c r="G111" i="9"/>
  <c r="H110" i="9"/>
  <c r="G110" i="9"/>
  <c r="H109" i="9"/>
  <c r="G109" i="9"/>
  <c r="H108" i="9"/>
  <c r="G108" i="9"/>
  <c r="H107" i="9"/>
  <c r="G107" i="9"/>
  <c r="H106" i="9"/>
  <c r="G106" i="9"/>
  <c r="H105" i="9"/>
  <c r="G105" i="9"/>
  <c r="H104" i="9"/>
  <c r="G104" i="9"/>
  <c r="H103" i="9"/>
  <c r="G103" i="9"/>
  <c r="H102" i="9"/>
  <c r="G102" i="9"/>
  <c r="H101" i="9"/>
  <c r="G101" i="9"/>
  <c r="H100" i="9"/>
  <c r="G100" i="9"/>
  <c r="H99" i="9"/>
  <c r="G99" i="9"/>
  <c r="H98" i="9"/>
  <c r="G98" i="9"/>
  <c r="H97" i="9"/>
  <c r="G97" i="9"/>
  <c r="H96" i="9"/>
  <c r="G96" i="9"/>
  <c r="H95" i="9"/>
  <c r="G95" i="9"/>
  <c r="H94" i="9"/>
  <c r="G94" i="9"/>
  <c r="H93" i="9"/>
  <c r="G93" i="9"/>
  <c r="H92" i="9"/>
  <c r="G92" i="9"/>
  <c r="H91" i="9"/>
  <c r="G91" i="9"/>
  <c r="H90" i="9"/>
  <c r="G90" i="9"/>
  <c r="H89" i="9"/>
  <c r="G89" i="9"/>
  <c r="H88" i="9"/>
  <c r="G88" i="9"/>
  <c r="H87" i="9"/>
  <c r="G87" i="9"/>
  <c r="H86" i="9"/>
  <c r="G86" i="9"/>
  <c r="H85" i="9"/>
  <c r="G85" i="9"/>
  <c r="H84" i="9"/>
  <c r="G84" i="9"/>
  <c r="H83" i="9"/>
  <c r="G83" i="9"/>
  <c r="H82" i="9"/>
  <c r="G82" i="9"/>
  <c r="H81" i="9"/>
  <c r="G81" i="9"/>
  <c r="H80" i="9"/>
  <c r="G80" i="9"/>
  <c r="H79" i="9"/>
  <c r="G79" i="9"/>
  <c r="H78" i="9"/>
  <c r="G78" i="9"/>
  <c r="H77" i="9"/>
  <c r="G77" i="9"/>
  <c r="H76" i="9"/>
  <c r="G76" i="9"/>
  <c r="H75" i="9"/>
  <c r="G75" i="9"/>
  <c r="H74" i="9"/>
  <c r="G74" i="9"/>
  <c r="H73" i="9"/>
  <c r="G73" i="9"/>
  <c r="H72" i="9"/>
  <c r="G72" i="9"/>
  <c r="H71" i="9"/>
  <c r="G71" i="9"/>
  <c r="H70" i="9"/>
  <c r="G70" i="9"/>
  <c r="H69" i="9"/>
  <c r="G69" i="9"/>
  <c r="H68" i="9"/>
  <c r="G68" i="9"/>
  <c r="H67" i="9"/>
  <c r="G67" i="9"/>
  <c r="H66" i="9"/>
  <c r="G66" i="9"/>
  <c r="H65" i="9"/>
  <c r="G65" i="9"/>
  <c r="H64" i="9"/>
  <c r="G64" i="9"/>
  <c r="H63" i="9"/>
  <c r="G63" i="9"/>
  <c r="H62" i="9"/>
  <c r="G62" i="9"/>
  <c r="H61" i="9"/>
  <c r="G61" i="9"/>
  <c r="H60" i="9"/>
  <c r="G60" i="9"/>
  <c r="H59" i="9"/>
  <c r="G59" i="9"/>
  <c r="H58" i="9"/>
  <c r="G58" i="9"/>
  <c r="H57" i="9"/>
  <c r="G57" i="9"/>
  <c r="H56" i="9"/>
  <c r="G56" i="9"/>
  <c r="H55" i="9"/>
  <c r="G55" i="9"/>
  <c r="H54" i="9"/>
  <c r="G54" i="9"/>
  <c r="H53" i="9"/>
  <c r="G53" i="9"/>
  <c r="H52" i="9"/>
  <c r="G52" i="9"/>
  <c r="H51" i="9"/>
  <c r="G51" i="9"/>
  <c r="H50" i="9"/>
  <c r="G50" i="9"/>
  <c r="H49" i="9"/>
  <c r="G49" i="9"/>
  <c r="H48" i="9"/>
  <c r="G48" i="9"/>
  <c r="H47" i="9"/>
  <c r="G47" i="9"/>
  <c r="H46" i="9"/>
  <c r="G46" i="9"/>
  <c r="H45" i="9"/>
  <c r="G45" i="9"/>
  <c r="H44" i="9"/>
  <c r="G44" i="9"/>
  <c r="H43" i="9"/>
  <c r="G43" i="9"/>
  <c r="H42" i="9"/>
  <c r="G42" i="9"/>
  <c r="H41" i="9"/>
  <c r="G41" i="9"/>
  <c r="H40" i="9"/>
  <c r="G40" i="9"/>
  <c r="H39" i="9"/>
  <c r="G39" i="9"/>
  <c r="H38" i="9"/>
  <c r="G38" i="9"/>
  <c r="H37" i="9"/>
  <c r="G37" i="9"/>
  <c r="H36" i="9"/>
  <c r="G36" i="9"/>
  <c r="H35" i="9"/>
  <c r="G35" i="9"/>
  <c r="H34" i="9"/>
  <c r="G34" i="9"/>
  <c r="H33" i="9"/>
  <c r="G33" i="9"/>
  <c r="H32" i="9"/>
  <c r="G32" i="9"/>
  <c r="H31" i="9"/>
  <c r="G31" i="9"/>
  <c r="H30" i="9"/>
  <c r="G30" i="9"/>
  <c r="H29" i="9"/>
  <c r="G29" i="9"/>
  <c r="H28" i="9"/>
  <c r="G28" i="9"/>
  <c r="H27" i="9"/>
  <c r="G27" i="9"/>
  <c r="H26" i="9"/>
  <c r="G26" i="9"/>
  <c r="H25" i="9"/>
  <c r="G25" i="9"/>
  <c r="H24" i="9"/>
  <c r="G24" i="9"/>
  <c r="H23" i="9"/>
  <c r="G23" i="9"/>
  <c r="H22" i="9"/>
  <c r="G22" i="9"/>
  <c r="H21" i="9"/>
  <c r="G21" i="9"/>
  <c r="H20" i="9"/>
  <c r="G20" i="9"/>
  <c r="H19" i="9"/>
  <c r="G19" i="9"/>
  <c r="H18" i="9"/>
  <c r="G18" i="9"/>
  <c r="H17" i="9"/>
  <c r="G17" i="9"/>
  <c r="H16" i="9"/>
  <c r="G16" i="9"/>
  <c r="H15" i="9"/>
  <c r="G15" i="9"/>
  <c r="H14" i="9"/>
  <c r="G14" i="9"/>
  <c r="H13" i="9"/>
  <c r="G13" i="9"/>
  <c r="H12" i="9"/>
  <c r="G12" i="9"/>
  <c r="H11" i="9"/>
  <c r="G11" i="9"/>
  <c r="H10" i="9"/>
  <c r="G10" i="9"/>
  <c r="H9" i="9"/>
  <c r="G9" i="9"/>
  <c r="H8" i="9"/>
  <c r="G8" i="9"/>
  <c r="H7" i="9"/>
  <c r="G7" i="9"/>
  <c r="H6" i="9"/>
  <c r="G6" i="9"/>
  <c r="H5" i="9"/>
  <c r="G5" i="9"/>
  <c r="H4" i="9"/>
  <c r="G4" i="9"/>
  <c r="H3" i="9"/>
  <c r="G3" i="9"/>
  <c r="H363" i="8"/>
  <c r="G363" i="8"/>
  <c r="H362" i="8"/>
  <c r="G362" i="8"/>
  <c r="H361" i="8"/>
  <c r="G361" i="8"/>
  <c r="H360" i="8"/>
  <c r="G360" i="8"/>
  <c r="H359" i="8"/>
  <c r="G359" i="8"/>
  <c r="H358" i="8"/>
  <c r="G358" i="8"/>
  <c r="H357" i="8"/>
  <c r="G357" i="8"/>
  <c r="H356" i="8"/>
  <c r="G356" i="8"/>
  <c r="H355" i="8"/>
  <c r="G355" i="8"/>
  <c r="H354" i="8"/>
  <c r="G354" i="8"/>
  <c r="H353" i="8"/>
  <c r="G353" i="8"/>
  <c r="H352" i="8"/>
  <c r="G352" i="8"/>
  <c r="H351" i="8"/>
  <c r="G351" i="8"/>
  <c r="H350" i="8"/>
  <c r="G350" i="8"/>
  <c r="H349" i="8"/>
  <c r="G349" i="8"/>
  <c r="H348" i="8"/>
  <c r="G348" i="8"/>
  <c r="H347" i="8"/>
  <c r="G347" i="8"/>
  <c r="H346" i="8"/>
  <c r="G346" i="8"/>
  <c r="H345" i="8"/>
  <c r="G345" i="8"/>
  <c r="H344" i="8"/>
  <c r="G344" i="8"/>
  <c r="H343" i="8"/>
  <c r="G343" i="8"/>
  <c r="H342" i="8"/>
  <c r="G342" i="8"/>
  <c r="H341" i="8"/>
  <c r="G341" i="8"/>
  <c r="H340" i="8"/>
  <c r="G340" i="8"/>
  <c r="H339" i="8"/>
  <c r="G339" i="8"/>
  <c r="H338" i="8"/>
  <c r="G338" i="8"/>
  <c r="H337" i="8"/>
  <c r="G337" i="8"/>
  <c r="H336" i="8"/>
  <c r="G336" i="8"/>
  <c r="H335" i="8"/>
  <c r="G335" i="8"/>
  <c r="H334" i="8"/>
  <c r="G334" i="8"/>
  <c r="H333" i="8"/>
  <c r="G333" i="8"/>
  <c r="H332" i="8"/>
  <c r="G332" i="8"/>
  <c r="H331" i="8"/>
  <c r="G331" i="8"/>
  <c r="H330" i="8"/>
  <c r="G330" i="8"/>
  <c r="H329" i="8"/>
  <c r="G329" i="8"/>
  <c r="H328" i="8"/>
  <c r="G328" i="8"/>
  <c r="H327" i="8"/>
  <c r="G327" i="8"/>
  <c r="H326" i="8"/>
  <c r="G326" i="8"/>
  <c r="H325" i="8"/>
  <c r="G325" i="8"/>
  <c r="H324" i="8"/>
  <c r="G324" i="8"/>
  <c r="H323" i="8"/>
  <c r="G323" i="8"/>
  <c r="H322" i="8"/>
  <c r="G322" i="8"/>
  <c r="H321" i="8"/>
  <c r="G321" i="8"/>
  <c r="H320" i="8"/>
  <c r="G320" i="8"/>
  <c r="H319" i="8"/>
  <c r="G319" i="8"/>
  <c r="H318" i="8"/>
  <c r="G318" i="8"/>
  <c r="H317" i="8"/>
  <c r="G317" i="8"/>
  <c r="H316" i="8"/>
  <c r="G316" i="8"/>
  <c r="H315" i="8"/>
  <c r="G315" i="8"/>
  <c r="H314" i="8"/>
  <c r="G314" i="8"/>
  <c r="H313" i="8"/>
  <c r="G313" i="8"/>
  <c r="H312" i="8"/>
  <c r="G312" i="8"/>
  <c r="H311" i="8"/>
  <c r="G311" i="8"/>
  <c r="H310" i="8"/>
  <c r="G310" i="8"/>
  <c r="H309" i="8"/>
  <c r="G309" i="8"/>
  <c r="H308" i="8"/>
  <c r="G308" i="8"/>
  <c r="H307" i="8"/>
  <c r="G307" i="8"/>
  <c r="H306" i="8"/>
  <c r="G306" i="8"/>
  <c r="H305" i="8"/>
  <c r="G305" i="8"/>
  <c r="H304" i="8"/>
  <c r="G304" i="8"/>
  <c r="H303" i="8"/>
  <c r="G303" i="8"/>
  <c r="H302" i="8"/>
  <c r="G302" i="8"/>
  <c r="H301" i="8"/>
  <c r="G301" i="8"/>
  <c r="H300" i="8"/>
  <c r="G300" i="8"/>
  <c r="H299" i="8"/>
  <c r="G299" i="8"/>
  <c r="H298" i="8"/>
  <c r="G298" i="8"/>
  <c r="H297" i="8"/>
  <c r="G297" i="8"/>
  <c r="H296" i="8"/>
  <c r="G296" i="8"/>
  <c r="H295" i="8"/>
  <c r="G295" i="8"/>
  <c r="H294" i="8"/>
  <c r="G294" i="8"/>
  <c r="H293" i="8"/>
  <c r="G293" i="8"/>
  <c r="H292" i="8"/>
  <c r="G292" i="8"/>
  <c r="H291" i="8"/>
  <c r="G291" i="8"/>
  <c r="H290" i="8"/>
  <c r="G290" i="8"/>
  <c r="H289" i="8"/>
  <c r="G289" i="8"/>
  <c r="H288" i="8"/>
  <c r="G288" i="8"/>
  <c r="H287" i="8"/>
  <c r="G287" i="8"/>
  <c r="H286" i="8"/>
  <c r="G286" i="8"/>
  <c r="H285" i="8"/>
  <c r="G285" i="8"/>
  <c r="H284" i="8"/>
  <c r="G284" i="8"/>
  <c r="H283" i="8"/>
  <c r="G283" i="8"/>
  <c r="H282" i="8"/>
  <c r="G282" i="8"/>
  <c r="H281" i="8"/>
  <c r="G281" i="8"/>
  <c r="H280" i="8"/>
  <c r="G280" i="8"/>
  <c r="H279" i="8"/>
  <c r="G279" i="8"/>
  <c r="H278" i="8"/>
  <c r="G278" i="8"/>
  <c r="H277" i="8"/>
  <c r="G277" i="8"/>
  <c r="H276" i="8"/>
  <c r="G276" i="8"/>
  <c r="H275" i="8"/>
  <c r="G275" i="8"/>
  <c r="H274" i="8"/>
  <c r="G274" i="8"/>
  <c r="H273" i="8"/>
  <c r="G273" i="8"/>
  <c r="H272" i="8"/>
  <c r="G272" i="8"/>
  <c r="H271" i="8"/>
  <c r="G271" i="8"/>
  <c r="H270" i="8"/>
  <c r="G270" i="8"/>
  <c r="H269" i="8"/>
  <c r="G269" i="8"/>
  <c r="H268" i="8"/>
  <c r="G268" i="8"/>
  <c r="H267" i="8"/>
  <c r="G267" i="8"/>
  <c r="H266" i="8"/>
  <c r="G266" i="8"/>
  <c r="H265" i="8"/>
  <c r="G265" i="8"/>
  <c r="H264" i="8"/>
  <c r="G264" i="8"/>
  <c r="H263" i="8"/>
  <c r="G263" i="8"/>
  <c r="H262" i="8"/>
  <c r="G262" i="8"/>
  <c r="H261" i="8"/>
  <c r="G261" i="8"/>
  <c r="H260" i="8"/>
  <c r="G260" i="8"/>
  <c r="H259" i="8"/>
  <c r="G259" i="8"/>
  <c r="H258" i="8"/>
  <c r="G258" i="8"/>
  <c r="H257" i="8"/>
  <c r="G257" i="8"/>
  <c r="H256" i="8"/>
  <c r="G256" i="8"/>
  <c r="H255" i="8"/>
  <c r="G255" i="8"/>
  <c r="H254" i="8"/>
  <c r="G254" i="8"/>
  <c r="H253" i="8"/>
  <c r="G253" i="8"/>
  <c r="H252" i="8"/>
  <c r="G252" i="8"/>
  <c r="H251" i="8"/>
  <c r="G251" i="8"/>
  <c r="H250" i="8"/>
  <c r="G250" i="8"/>
  <c r="H249" i="8"/>
  <c r="G249" i="8"/>
  <c r="H248" i="8"/>
  <c r="G248" i="8"/>
  <c r="H247" i="8"/>
  <c r="G247" i="8"/>
  <c r="H246" i="8"/>
  <c r="G246" i="8"/>
  <c r="H245" i="8"/>
  <c r="G245" i="8"/>
  <c r="H244" i="8"/>
  <c r="G244" i="8"/>
  <c r="H243" i="8"/>
  <c r="G243" i="8"/>
  <c r="H242" i="8"/>
  <c r="G242" i="8"/>
  <c r="H241" i="8"/>
  <c r="G241" i="8"/>
  <c r="H240" i="8"/>
  <c r="G240" i="8"/>
  <c r="H239" i="8"/>
  <c r="G239" i="8"/>
  <c r="H238" i="8"/>
  <c r="G238" i="8"/>
  <c r="H237" i="8"/>
  <c r="G237" i="8"/>
  <c r="H236" i="8"/>
  <c r="G236" i="8"/>
  <c r="H235" i="8"/>
  <c r="G235" i="8"/>
  <c r="H234" i="8"/>
  <c r="G234" i="8"/>
  <c r="H233" i="8"/>
  <c r="G233" i="8"/>
  <c r="H232" i="8"/>
  <c r="G232" i="8"/>
  <c r="H231" i="8"/>
  <c r="G231" i="8"/>
  <c r="H230" i="8"/>
  <c r="G230" i="8"/>
  <c r="H229" i="8"/>
  <c r="G229" i="8"/>
  <c r="H228" i="8"/>
  <c r="G228" i="8"/>
  <c r="H227" i="8"/>
  <c r="G227" i="8"/>
  <c r="H226" i="8"/>
  <c r="G226" i="8"/>
  <c r="H225" i="8"/>
  <c r="G225" i="8"/>
  <c r="H224" i="8"/>
  <c r="G224" i="8"/>
  <c r="H223" i="8"/>
  <c r="G223" i="8"/>
  <c r="H222" i="8"/>
  <c r="G222" i="8"/>
  <c r="H221" i="8"/>
  <c r="G221" i="8"/>
  <c r="H220" i="8"/>
  <c r="G220" i="8"/>
  <c r="H219" i="8"/>
  <c r="G219" i="8"/>
  <c r="H218" i="8"/>
  <c r="G218" i="8"/>
  <c r="H217" i="8"/>
  <c r="G217" i="8"/>
  <c r="H216" i="8"/>
  <c r="G216" i="8"/>
  <c r="H215" i="8"/>
  <c r="G215" i="8"/>
  <c r="H214" i="8"/>
  <c r="G214" i="8"/>
  <c r="H213" i="8"/>
  <c r="G213" i="8"/>
  <c r="H212" i="8"/>
  <c r="G212" i="8"/>
  <c r="H211" i="8"/>
  <c r="G211" i="8"/>
  <c r="H210" i="8"/>
  <c r="G210" i="8"/>
  <c r="H209" i="8"/>
  <c r="G209" i="8"/>
  <c r="H208" i="8"/>
  <c r="G208" i="8"/>
  <c r="H207" i="8"/>
  <c r="G207" i="8"/>
  <c r="H206" i="8"/>
  <c r="G206" i="8"/>
  <c r="H205" i="8"/>
  <c r="G205" i="8"/>
  <c r="H204" i="8"/>
  <c r="G204" i="8"/>
  <c r="H203" i="8"/>
  <c r="G203" i="8"/>
  <c r="H202" i="8"/>
  <c r="G202" i="8"/>
  <c r="H201" i="8"/>
  <c r="G201" i="8"/>
  <c r="H200" i="8"/>
  <c r="G200" i="8"/>
  <c r="H199" i="8"/>
  <c r="G199" i="8"/>
  <c r="H198" i="8"/>
  <c r="G198" i="8"/>
  <c r="H197" i="8"/>
  <c r="G197" i="8"/>
  <c r="H196" i="8"/>
  <c r="G196" i="8"/>
  <c r="H195" i="8"/>
  <c r="G195" i="8"/>
  <c r="H194" i="8"/>
  <c r="G194" i="8"/>
  <c r="H193" i="8"/>
  <c r="G193" i="8"/>
  <c r="H192" i="8"/>
  <c r="G192" i="8"/>
  <c r="H191" i="8"/>
  <c r="G191" i="8"/>
  <c r="H190" i="8"/>
  <c r="G190" i="8"/>
  <c r="H189" i="8"/>
  <c r="G189" i="8"/>
  <c r="H188" i="8"/>
  <c r="G188" i="8"/>
  <c r="H187" i="8"/>
  <c r="G187" i="8"/>
  <c r="H186" i="8"/>
  <c r="G186" i="8"/>
  <c r="H185" i="8"/>
  <c r="G185" i="8"/>
  <c r="H184" i="8"/>
  <c r="G184" i="8"/>
  <c r="H183" i="8"/>
  <c r="G183" i="8"/>
  <c r="H182" i="8"/>
  <c r="G182" i="8"/>
  <c r="H181" i="8"/>
  <c r="G181" i="8"/>
  <c r="H180" i="8"/>
  <c r="G180" i="8"/>
  <c r="H179" i="8"/>
  <c r="G179" i="8"/>
  <c r="H178" i="8"/>
  <c r="G178" i="8"/>
  <c r="H177" i="8"/>
  <c r="G177" i="8"/>
  <c r="H176" i="8"/>
  <c r="G176" i="8"/>
  <c r="H175" i="8"/>
  <c r="G175" i="8"/>
  <c r="H174" i="8"/>
  <c r="G174" i="8"/>
  <c r="H173" i="8"/>
  <c r="G173" i="8"/>
  <c r="H172" i="8"/>
  <c r="G172" i="8"/>
  <c r="H171" i="8"/>
  <c r="G171" i="8"/>
  <c r="H170" i="8"/>
  <c r="G170" i="8"/>
  <c r="H169" i="8"/>
  <c r="G169" i="8"/>
  <c r="H168" i="8"/>
  <c r="G168" i="8"/>
  <c r="H167" i="8"/>
  <c r="G167" i="8"/>
  <c r="H166" i="8"/>
  <c r="G166" i="8"/>
  <c r="H165" i="8"/>
  <c r="G165" i="8"/>
  <c r="H164" i="8"/>
  <c r="G164" i="8"/>
  <c r="H163" i="8"/>
  <c r="G163" i="8"/>
  <c r="H162" i="8"/>
  <c r="G162" i="8"/>
  <c r="H161" i="8"/>
  <c r="G161" i="8"/>
  <c r="H160" i="8"/>
  <c r="G160" i="8"/>
  <c r="H159" i="8"/>
  <c r="G159" i="8"/>
  <c r="H158" i="8"/>
  <c r="G158" i="8"/>
  <c r="H157" i="8"/>
  <c r="G157" i="8"/>
  <c r="H156" i="8"/>
  <c r="G156" i="8"/>
  <c r="H155" i="8"/>
  <c r="G155" i="8"/>
  <c r="H154" i="8"/>
  <c r="G154" i="8"/>
  <c r="H153" i="8"/>
  <c r="G153" i="8"/>
  <c r="H152" i="8"/>
  <c r="G152" i="8"/>
  <c r="H151" i="8"/>
  <c r="G151" i="8"/>
  <c r="H150" i="8"/>
  <c r="G150" i="8"/>
  <c r="H149" i="8"/>
  <c r="G149" i="8"/>
  <c r="H148" i="8"/>
  <c r="G148" i="8"/>
  <c r="H147" i="8"/>
  <c r="G147" i="8"/>
  <c r="H146" i="8"/>
  <c r="G146" i="8"/>
  <c r="H145" i="8"/>
  <c r="G145" i="8"/>
  <c r="H144" i="8"/>
  <c r="G144" i="8"/>
  <c r="H143" i="8"/>
  <c r="G143" i="8"/>
  <c r="H142" i="8"/>
  <c r="G142" i="8"/>
  <c r="H141" i="8"/>
  <c r="G141" i="8"/>
  <c r="H140" i="8"/>
  <c r="G140" i="8"/>
  <c r="H139" i="8"/>
  <c r="G139" i="8"/>
  <c r="H138" i="8"/>
  <c r="G138" i="8"/>
  <c r="H137" i="8"/>
  <c r="G137" i="8"/>
  <c r="H136" i="8"/>
  <c r="G136" i="8"/>
  <c r="H135" i="8"/>
  <c r="G135" i="8"/>
  <c r="H134" i="8"/>
  <c r="G134" i="8"/>
  <c r="H133" i="8"/>
  <c r="G133" i="8"/>
  <c r="H132" i="8"/>
  <c r="G132" i="8"/>
  <c r="H131" i="8"/>
  <c r="G131" i="8"/>
  <c r="H130" i="8"/>
  <c r="G130" i="8"/>
  <c r="H129" i="8"/>
  <c r="G129" i="8"/>
  <c r="H128" i="8"/>
  <c r="G128" i="8"/>
  <c r="H127" i="8"/>
  <c r="G127" i="8"/>
  <c r="H126" i="8"/>
  <c r="G126" i="8"/>
  <c r="H125" i="8"/>
  <c r="G125" i="8"/>
  <c r="H124" i="8"/>
  <c r="G124" i="8"/>
  <c r="H123" i="8"/>
  <c r="G123" i="8"/>
  <c r="H122" i="8"/>
  <c r="G122" i="8"/>
  <c r="H121" i="8"/>
  <c r="G121" i="8"/>
  <c r="H120" i="8"/>
  <c r="G120" i="8"/>
  <c r="H119" i="8"/>
  <c r="G119" i="8"/>
  <c r="H118" i="8"/>
  <c r="G118" i="8"/>
  <c r="H117" i="8"/>
  <c r="G117" i="8"/>
  <c r="H116" i="8"/>
  <c r="G116" i="8"/>
  <c r="H115" i="8"/>
  <c r="G115" i="8"/>
  <c r="H114" i="8"/>
  <c r="G114" i="8"/>
  <c r="H113" i="8"/>
  <c r="G113" i="8"/>
  <c r="H112" i="8"/>
  <c r="G112" i="8"/>
  <c r="H111" i="8"/>
  <c r="G111" i="8"/>
  <c r="H110" i="8"/>
  <c r="G110" i="8"/>
  <c r="H109" i="8"/>
  <c r="G109" i="8"/>
  <c r="H108" i="8"/>
  <c r="G108" i="8"/>
  <c r="H107" i="8"/>
  <c r="G107" i="8"/>
  <c r="H106" i="8"/>
  <c r="G106" i="8"/>
  <c r="H105" i="8"/>
  <c r="G105" i="8"/>
  <c r="H104" i="8"/>
  <c r="G104" i="8"/>
  <c r="H103" i="8"/>
  <c r="G103" i="8"/>
  <c r="H102" i="8"/>
  <c r="G102" i="8"/>
  <c r="H101" i="8"/>
  <c r="G101" i="8"/>
  <c r="H100" i="8"/>
  <c r="G100" i="8"/>
  <c r="H99" i="8"/>
  <c r="G99" i="8"/>
  <c r="H98" i="8"/>
  <c r="G98" i="8"/>
  <c r="H97" i="8"/>
  <c r="G97" i="8"/>
  <c r="H96" i="8"/>
  <c r="G96" i="8"/>
  <c r="H95" i="8"/>
  <c r="G95" i="8"/>
  <c r="H94" i="8"/>
  <c r="G94" i="8"/>
  <c r="H93" i="8"/>
  <c r="G93" i="8"/>
  <c r="H92" i="8"/>
  <c r="G92" i="8"/>
  <c r="H91" i="8"/>
  <c r="G91" i="8"/>
  <c r="H90" i="8"/>
  <c r="G90" i="8"/>
  <c r="H89" i="8"/>
  <c r="G89" i="8"/>
  <c r="H88" i="8"/>
  <c r="G88" i="8"/>
  <c r="H87" i="8"/>
  <c r="G87" i="8"/>
  <c r="H86" i="8"/>
  <c r="G86" i="8"/>
  <c r="H85" i="8"/>
  <c r="G85" i="8"/>
  <c r="H84" i="8"/>
  <c r="G84" i="8"/>
  <c r="H83" i="8"/>
  <c r="G83" i="8"/>
  <c r="H82" i="8"/>
  <c r="G82" i="8"/>
  <c r="H81" i="8"/>
  <c r="G81" i="8"/>
  <c r="H80" i="8"/>
  <c r="G80" i="8"/>
  <c r="H79" i="8"/>
  <c r="G79" i="8"/>
  <c r="H78" i="8"/>
  <c r="G78" i="8"/>
  <c r="H77" i="8"/>
  <c r="G77" i="8"/>
  <c r="H76" i="8"/>
  <c r="G76" i="8"/>
  <c r="H75" i="8"/>
  <c r="G75" i="8"/>
  <c r="H74" i="8"/>
  <c r="G74" i="8"/>
  <c r="H73" i="8"/>
  <c r="G73" i="8"/>
  <c r="H72" i="8"/>
  <c r="G72" i="8"/>
  <c r="H71" i="8"/>
  <c r="G71" i="8"/>
  <c r="H70" i="8"/>
  <c r="G70" i="8"/>
  <c r="H69" i="8"/>
  <c r="G69" i="8"/>
  <c r="H68" i="8"/>
  <c r="G68" i="8"/>
  <c r="H67" i="8"/>
  <c r="G67" i="8"/>
  <c r="H66" i="8"/>
  <c r="G66" i="8"/>
  <c r="H65" i="8"/>
  <c r="G65" i="8"/>
  <c r="H64" i="8"/>
  <c r="G64" i="8"/>
  <c r="H63" i="8"/>
  <c r="G63" i="8"/>
  <c r="H62" i="8"/>
  <c r="G62" i="8"/>
  <c r="H61" i="8"/>
  <c r="G61" i="8"/>
  <c r="H60" i="8"/>
  <c r="G60" i="8"/>
  <c r="H59" i="8"/>
  <c r="G59" i="8"/>
  <c r="H58" i="8"/>
  <c r="G58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H9" i="8"/>
  <c r="G9" i="8"/>
  <c r="H8" i="8"/>
  <c r="G8" i="8"/>
  <c r="H7" i="8"/>
  <c r="G7" i="8"/>
  <c r="H6" i="8"/>
  <c r="G6" i="8"/>
  <c r="H5" i="8"/>
  <c r="G5" i="8"/>
  <c r="H4" i="8"/>
  <c r="G4" i="8"/>
  <c r="H3" i="8"/>
  <c r="G3" i="8"/>
  <c r="H309" i="7"/>
  <c r="G309" i="7"/>
  <c r="H308" i="7"/>
  <c r="G308" i="7"/>
  <c r="H307" i="7"/>
  <c r="G307" i="7"/>
  <c r="H306" i="7"/>
  <c r="G306" i="7"/>
  <c r="H305" i="7"/>
  <c r="G305" i="7"/>
  <c r="H304" i="7"/>
  <c r="G304" i="7"/>
  <c r="H303" i="7"/>
  <c r="G303" i="7"/>
  <c r="H302" i="7"/>
  <c r="G302" i="7"/>
  <c r="H301" i="7"/>
  <c r="G301" i="7"/>
  <c r="H300" i="7"/>
  <c r="G300" i="7"/>
  <c r="H299" i="7"/>
  <c r="G299" i="7"/>
  <c r="H298" i="7"/>
  <c r="G298" i="7"/>
  <c r="H297" i="7"/>
  <c r="G297" i="7"/>
  <c r="H296" i="7"/>
  <c r="G296" i="7"/>
  <c r="H295" i="7"/>
  <c r="G295" i="7"/>
  <c r="H294" i="7"/>
  <c r="G294" i="7"/>
  <c r="H293" i="7"/>
  <c r="G293" i="7"/>
  <c r="H292" i="7"/>
  <c r="G292" i="7"/>
  <c r="H291" i="7"/>
  <c r="G291" i="7"/>
  <c r="H290" i="7"/>
  <c r="G290" i="7"/>
  <c r="H289" i="7"/>
  <c r="G289" i="7"/>
  <c r="H288" i="7"/>
  <c r="G288" i="7"/>
  <c r="H287" i="7"/>
  <c r="G287" i="7"/>
  <c r="H286" i="7"/>
  <c r="G286" i="7"/>
  <c r="H285" i="7"/>
  <c r="G285" i="7"/>
  <c r="H284" i="7"/>
  <c r="G284" i="7"/>
  <c r="H283" i="7"/>
  <c r="G283" i="7"/>
  <c r="H282" i="7"/>
  <c r="G282" i="7"/>
  <c r="H281" i="7"/>
  <c r="G281" i="7"/>
  <c r="H280" i="7"/>
  <c r="G280" i="7"/>
  <c r="H279" i="7"/>
  <c r="G279" i="7"/>
  <c r="H278" i="7"/>
  <c r="G278" i="7"/>
  <c r="H277" i="7"/>
  <c r="G277" i="7"/>
  <c r="H276" i="7"/>
  <c r="G276" i="7"/>
  <c r="H275" i="7"/>
  <c r="G275" i="7"/>
  <c r="H274" i="7"/>
  <c r="G274" i="7"/>
  <c r="H273" i="7"/>
  <c r="G273" i="7"/>
  <c r="H272" i="7"/>
  <c r="G272" i="7"/>
  <c r="H271" i="7"/>
  <c r="G271" i="7"/>
  <c r="H270" i="7"/>
  <c r="G270" i="7"/>
  <c r="H269" i="7"/>
  <c r="G269" i="7"/>
  <c r="H268" i="7"/>
  <c r="G268" i="7"/>
  <c r="H267" i="7"/>
  <c r="G267" i="7"/>
  <c r="H266" i="7"/>
  <c r="G266" i="7"/>
  <c r="H265" i="7"/>
  <c r="G265" i="7"/>
  <c r="H264" i="7"/>
  <c r="G264" i="7"/>
  <c r="H263" i="7"/>
  <c r="G263" i="7"/>
  <c r="H262" i="7"/>
  <c r="G262" i="7"/>
  <c r="H261" i="7"/>
  <c r="G261" i="7"/>
  <c r="H260" i="7"/>
  <c r="G260" i="7"/>
  <c r="H259" i="7"/>
  <c r="G259" i="7"/>
  <c r="H258" i="7"/>
  <c r="G258" i="7"/>
  <c r="H257" i="7"/>
  <c r="G257" i="7"/>
  <c r="H256" i="7"/>
  <c r="G256" i="7"/>
  <c r="H255" i="7"/>
  <c r="G255" i="7"/>
  <c r="H254" i="7"/>
  <c r="G254" i="7"/>
  <c r="H253" i="7"/>
  <c r="G253" i="7"/>
  <c r="H252" i="7"/>
  <c r="G252" i="7"/>
  <c r="H251" i="7"/>
  <c r="G251" i="7"/>
  <c r="H250" i="7"/>
  <c r="G250" i="7"/>
  <c r="H249" i="7"/>
  <c r="G249" i="7"/>
  <c r="H248" i="7"/>
  <c r="G248" i="7"/>
  <c r="H247" i="7"/>
  <c r="G247" i="7"/>
  <c r="H246" i="7"/>
  <c r="G246" i="7"/>
  <c r="H245" i="7"/>
  <c r="G245" i="7"/>
  <c r="H244" i="7"/>
  <c r="G244" i="7"/>
  <c r="H243" i="7"/>
  <c r="G243" i="7"/>
  <c r="H242" i="7"/>
  <c r="G242" i="7"/>
  <c r="H241" i="7"/>
  <c r="G241" i="7"/>
  <c r="H240" i="7"/>
  <c r="G240" i="7"/>
  <c r="H239" i="7"/>
  <c r="G239" i="7"/>
  <c r="H238" i="7"/>
  <c r="G238" i="7"/>
  <c r="H237" i="7"/>
  <c r="G237" i="7"/>
  <c r="H236" i="7"/>
  <c r="G236" i="7"/>
  <c r="H235" i="7"/>
  <c r="G235" i="7"/>
  <c r="H234" i="7"/>
  <c r="G234" i="7"/>
  <c r="H233" i="7"/>
  <c r="G233" i="7"/>
  <c r="H232" i="7"/>
  <c r="G232" i="7"/>
  <c r="H231" i="7"/>
  <c r="G231" i="7"/>
  <c r="H230" i="7"/>
  <c r="G230" i="7"/>
  <c r="H229" i="7"/>
  <c r="G229" i="7"/>
  <c r="H228" i="7"/>
  <c r="G228" i="7"/>
  <c r="H227" i="7"/>
  <c r="G227" i="7"/>
  <c r="H226" i="7"/>
  <c r="G226" i="7"/>
  <c r="H225" i="7"/>
  <c r="G225" i="7"/>
  <c r="H224" i="7"/>
  <c r="G224" i="7"/>
  <c r="H223" i="7"/>
  <c r="G223" i="7"/>
  <c r="H222" i="7"/>
  <c r="G222" i="7"/>
  <c r="H221" i="7"/>
  <c r="G221" i="7"/>
  <c r="H220" i="7"/>
  <c r="G220" i="7"/>
  <c r="H219" i="7"/>
  <c r="G219" i="7"/>
  <c r="H218" i="7"/>
  <c r="G218" i="7"/>
  <c r="H217" i="7"/>
  <c r="G217" i="7"/>
  <c r="H216" i="7"/>
  <c r="G216" i="7"/>
  <c r="H215" i="7"/>
  <c r="G215" i="7"/>
  <c r="H214" i="7"/>
  <c r="G214" i="7"/>
  <c r="H213" i="7"/>
  <c r="G213" i="7"/>
  <c r="H212" i="7"/>
  <c r="G212" i="7"/>
  <c r="H211" i="7"/>
  <c r="G211" i="7"/>
  <c r="H210" i="7"/>
  <c r="G210" i="7"/>
  <c r="H209" i="7"/>
  <c r="G209" i="7"/>
  <c r="H208" i="7"/>
  <c r="G208" i="7"/>
  <c r="H207" i="7"/>
  <c r="G207" i="7"/>
  <c r="H206" i="7"/>
  <c r="G206" i="7"/>
  <c r="H205" i="7"/>
  <c r="G205" i="7"/>
  <c r="H204" i="7"/>
  <c r="G204" i="7"/>
  <c r="H203" i="7"/>
  <c r="G203" i="7"/>
  <c r="H202" i="7"/>
  <c r="G202" i="7"/>
  <c r="H201" i="7"/>
  <c r="G201" i="7"/>
  <c r="H200" i="7"/>
  <c r="G200" i="7"/>
  <c r="H199" i="7"/>
  <c r="G199" i="7"/>
  <c r="H198" i="7"/>
  <c r="G198" i="7"/>
  <c r="H197" i="7"/>
  <c r="G197" i="7"/>
  <c r="H196" i="7"/>
  <c r="G196" i="7"/>
  <c r="H195" i="7"/>
  <c r="G195" i="7"/>
  <c r="H194" i="7"/>
  <c r="G194" i="7"/>
  <c r="H193" i="7"/>
  <c r="G193" i="7"/>
  <c r="H192" i="7"/>
  <c r="G192" i="7"/>
  <c r="H191" i="7"/>
  <c r="G191" i="7"/>
  <c r="H190" i="7"/>
  <c r="G190" i="7"/>
  <c r="H189" i="7"/>
  <c r="G189" i="7"/>
  <c r="H188" i="7"/>
  <c r="G188" i="7"/>
  <c r="H187" i="7"/>
  <c r="G187" i="7"/>
  <c r="H186" i="7"/>
  <c r="G186" i="7"/>
  <c r="H185" i="7"/>
  <c r="G185" i="7"/>
  <c r="H184" i="7"/>
  <c r="G184" i="7"/>
  <c r="H183" i="7"/>
  <c r="G183" i="7"/>
  <c r="H182" i="7"/>
  <c r="G182" i="7"/>
  <c r="H181" i="7"/>
  <c r="G181" i="7"/>
  <c r="H180" i="7"/>
  <c r="G180" i="7"/>
  <c r="H179" i="7"/>
  <c r="G179" i="7"/>
  <c r="H178" i="7"/>
  <c r="G178" i="7"/>
  <c r="H177" i="7"/>
  <c r="G177" i="7"/>
  <c r="H176" i="7"/>
  <c r="G176" i="7"/>
  <c r="H175" i="7"/>
  <c r="G175" i="7"/>
  <c r="H174" i="7"/>
  <c r="G174" i="7"/>
  <c r="H173" i="7"/>
  <c r="G173" i="7"/>
  <c r="H172" i="7"/>
  <c r="G172" i="7"/>
  <c r="H171" i="7"/>
  <c r="G171" i="7"/>
  <c r="H170" i="7"/>
  <c r="G170" i="7"/>
  <c r="H169" i="7"/>
  <c r="G169" i="7"/>
  <c r="H168" i="7"/>
  <c r="G168" i="7"/>
  <c r="H167" i="7"/>
  <c r="G167" i="7"/>
  <c r="H166" i="7"/>
  <c r="G166" i="7"/>
  <c r="H165" i="7"/>
  <c r="G165" i="7"/>
  <c r="H164" i="7"/>
  <c r="G164" i="7"/>
  <c r="H163" i="7"/>
  <c r="G163" i="7"/>
  <c r="H162" i="7"/>
  <c r="G162" i="7"/>
  <c r="H161" i="7"/>
  <c r="G161" i="7"/>
  <c r="H160" i="7"/>
  <c r="G160" i="7"/>
  <c r="H159" i="7"/>
  <c r="G159" i="7"/>
  <c r="H158" i="7"/>
  <c r="G158" i="7"/>
  <c r="H157" i="7"/>
  <c r="G157" i="7"/>
  <c r="H156" i="7"/>
  <c r="G156" i="7"/>
  <c r="H155" i="7"/>
  <c r="G155" i="7"/>
  <c r="H154" i="7"/>
  <c r="G154" i="7"/>
  <c r="H153" i="7"/>
  <c r="G153" i="7"/>
  <c r="H152" i="7"/>
  <c r="G152" i="7"/>
  <c r="H151" i="7"/>
  <c r="G151" i="7"/>
  <c r="H150" i="7"/>
  <c r="G150" i="7"/>
  <c r="H149" i="7"/>
  <c r="G149" i="7"/>
  <c r="H148" i="7"/>
  <c r="G148" i="7"/>
  <c r="H147" i="7"/>
  <c r="G147" i="7"/>
  <c r="H146" i="7"/>
  <c r="G146" i="7"/>
  <c r="H145" i="7"/>
  <c r="G145" i="7"/>
  <c r="H144" i="7"/>
  <c r="G144" i="7"/>
  <c r="H143" i="7"/>
  <c r="G143" i="7"/>
  <c r="H142" i="7"/>
  <c r="G142" i="7"/>
  <c r="H141" i="7"/>
  <c r="G141" i="7"/>
  <c r="H140" i="7"/>
  <c r="G140" i="7"/>
  <c r="H139" i="7"/>
  <c r="G139" i="7"/>
  <c r="H138" i="7"/>
  <c r="G138" i="7"/>
  <c r="H137" i="7"/>
  <c r="G137" i="7"/>
  <c r="H136" i="7"/>
  <c r="G136" i="7"/>
  <c r="H135" i="7"/>
  <c r="G135" i="7"/>
  <c r="H134" i="7"/>
  <c r="G134" i="7"/>
  <c r="H133" i="7"/>
  <c r="G133" i="7"/>
  <c r="H132" i="7"/>
  <c r="G132" i="7"/>
  <c r="H131" i="7"/>
  <c r="G131" i="7"/>
  <c r="H130" i="7"/>
  <c r="G130" i="7"/>
  <c r="H129" i="7"/>
  <c r="G129" i="7"/>
  <c r="H128" i="7"/>
  <c r="G128" i="7"/>
  <c r="H127" i="7"/>
  <c r="G127" i="7"/>
  <c r="H126" i="7"/>
  <c r="G126" i="7"/>
  <c r="H125" i="7"/>
  <c r="G125" i="7"/>
  <c r="H124" i="7"/>
  <c r="G124" i="7"/>
  <c r="H123" i="7"/>
  <c r="G123" i="7"/>
  <c r="H122" i="7"/>
  <c r="G122" i="7"/>
  <c r="H121" i="7"/>
  <c r="G121" i="7"/>
  <c r="H120" i="7"/>
  <c r="G120" i="7"/>
  <c r="H119" i="7"/>
  <c r="G119" i="7"/>
  <c r="H118" i="7"/>
  <c r="G118" i="7"/>
  <c r="H117" i="7"/>
  <c r="G117" i="7"/>
  <c r="H116" i="7"/>
  <c r="G116" i="7"/>
  <c r="H115" i="7"/>
  <c r="G115" i="7"/>
  <c r="H114" i="7"/>
  <c r="G114" i="7"/>
  <c r="H113" i="7"/>
  <c r="G113" i="7"/>
  <c r="H112" i="7"/>
  <c r="G112" i="7"/>
  <c r="H111" i="7"/>
  <c r="G111" i="7"/>
  <c r="H110" i="7"/>
  <c r="G110" i="7"/>
  <c r="H109" i="7"/>
  <c r="G109" i="7"/>
  <c r="H108" i="7"/>
  <c r="G108" i="7"/>
  <c r="H107" i="7"/>
  <c r="G107" i="7"/>
  <c r="H106" i="7"/>
  <c r="G106" i="7"/>
  <c r="H105" i="7"/>
  <c r="G105" i="7"/>
  <c r="H104" i="7"/>
  <c r="G104" i="7"/>
  <c r="H103" i="7"/>
  <c r="G103" i="7"/>
  <c r="H102" i="7"/>
  <c r="G102" i="7"/>
  <c r="H101" i="7"/>
  <c r="G101" i="7"/>
  <c r="H100" i="7"/>
  <c r="G100" i="7"/>
  <c r="H99" i="7"/>
  <c r="G99" i="7"/>
  <c r="H98" i="7"/>
  <c r="G98" i="7"/>
  <c r="H97" i="7"/>
  <c r="G97" i="7"/>
  <c r="H96" i="7"/>
  <c r="G96" i="7"/>
  <c r="H95" i="7"/>
  <c r="G95" i="7"/>
  <c r="H94" i="7"/>
  <c r="G94" i="7"/>
  <c r="H93" i="7"/>
  <c r="G93" i="7"/>
  <c r="H92" i="7"/>
  <c r="G92" i="7"/>
  <c r="H91" i="7"/>
  <c r="G91" i="7"/>
  <c r="H90" i="7"/>
  <c r="G90" i="7"/>
  <c r="H89" i="7"/>
  <c r="G89" i="7"/>
  <c r="H88" i="7"/>
  <c r="G88" i="7"/>
  <c r="H87" i="7"/>
  <c r="G87" i="7"/>
  <c r="H86" i="7"/>
  <c r="G86" i="7"/>
  <c r="H85" i="7"/>
  <c r="G85" i="7"/>
  <c r="H84" i="7"/>
  <c r="G84" i="7"/>
  <c r="H83" i="7"/>
  <c r="G83" i="7"/>
  <c r="H82" i="7"/>
  <c r="G82" i="7"/>
  <c r="H81" i="7"/>
  <c r="G81" i="7"/>
  <c r="H80" i="7"/>
  <c r="G80" i="7"/>
  <c r="H79" i="7"/>
  <c r="G79" i="7"/>
  <c r="H78" i="7"/>
  <c r="G78" i="7"/>
  <c r="H77" i="7"/>
  <c r="G77" i="7"/>
  <c r="H76" i="7"/>
  <c r="G76" i="7"/>
  <c r="H75" i="7"/>
  <c r="G75" i="7"/>
  <c r="H74" i="7"/>
  <c r="G74" i="7"/>
  <c r="H73" i="7"/>
  <c r="G73" i="7"/>
  <c r="H72" i="7"/>
  <c r="G72" i="7"/>
  <c r="H71" i="7"/>
  <c r="G71" i="7"/>
  <c r="H70" i="7"/>
  <c r="G70" i="7"/>
  <c r="H69" i="7"/>
  <c r="G69" i="7"/>
  <c r="H68" i="7"/>
  <c r="G68" i="7"/>
  <c r="H67" i="7"/>
  <c r="G67" i="7"/>
  <c r="H66" i="7"/>
  <c r="G66" i="7"/>
  <c r="H65" i="7"/>
  <c r="G65" i="7"/>
  <c r="H64" i="7"/>
  <c r="G64" i="7"/>
  <c r="H63" i="7"/>
  <c r="G63" i="7"/>
  <c r="H62" i="7"/>
  <c r="G62" i="7"/>
  <c r="H61" i="7"/>
  <c r="G61" i="7"/>
  <c r="H60" i="7"/>
  <c r="G60" i="7"/>
  <c r="H59" i="7"/>
  <c r="G59" i="7"/>
  <c r="H58" i="7"/>
  <c r="G58" i="7"/>
  <c r="H57" i="7"/>
  <c r="G57" i="7"/>
  <c r="H56" i="7"/>
  <c r="G56" i="7"/>
  <c r="H55" i="7"/>
  <c r="G55" i="7"/>
  <c r="H54" i="7"/>
  <c r="G54" i="7"/>
  <c r="H53" i="7"/>
  <c r="G53" i="7"/>
  <c r="H52" i="7"/>
  <c r="G52" i="7"/>
  <c r="H51" i="7"/>
  <c r="G51" i="7"/>
  <c r="H50" i="7"/>
  <c r="G50" i="7"/>
  <c r="H49" i="7"/>
  <c r="G49" i="7"/>
  <c r="H48" i="7"/>
  <c r="G48" i="7"/>
  <c r="H47" i="7"/>
  <c r="G47" i="7"/>
  <c r="H46" i="7"/>
  <c r="G46" i="7"/>
  <c r="H45" i="7"/>
  <c r="G45" i="7"/>
  <c r="H44" i="7"/>
  <c r="G44" i="7"/>
  <c r="H43" i="7"/>
  <c r="G43" i="7"/>
  <c r="H42" i="7"/>
  <c r="G42" i="7"/>
  <c r="H41" i="7"/>
  <c r="G41" i="7"/>
  <c r="H40" i="7"/>
  <c r="G40" i="7"/>
  <c r="H39" i="7"/>
  <c r="G39" i="7"/>
  <c r="H38" i="7"/>
  <c r="G38" i="7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0" i="7"/>
  <c r="G30" i="7"/>
  <c r="H29" i="7"/>
  <c r="G29" i="7"/>
  <c r="H28" i="7"/>
  <c r="G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H6" i="7"/>
  <c r="G6" i="7"/>
  <c r="H5" i="7"/>
  <c r="G5" i="7"/>
  <c r="H4" i="7"/>
  <c r="G4" i="7"/>
  <c r="H3" i="7"/>
  <c r="G3" i="7"/>
  <c r="H3" i="6"/>
  <c r="G3" i="6"/>
  <c r="H3" i="5"/>
  <c r="G3" i="5"/>
  <c r="H3" i="4"/>
  <c r="G3" i="4"/>
</calcChain>
</file>

<file path=xl/sharedStrings.xml><?xml version="1.0" encoding="utf-8"?>
<sst xmlns="http://schemas.openxmlformats.org/spreadsheetml/2006/main" count="3446" uniqueCount="2259">
  <si>
    <t>I12-300008</t>
  </si>
  <si>
    <t>I12-020076</t>
  </si>
  <si>
    <t>I12-020035</t>
  </si>
  <si>
    <t>I12-020067</t>
  </si>
  <si>
    <t>I12-020088</t>
  </si>
  <si>
    <t>I12-020079</t>
  </si>
  <si>
    <t>I12-020001</t>
  </si>
  <si>
    <t>I12-020070</t>
  </si>
  <si>
    <t>G</t>
  </si>
  <si>
    <t>R12-30G1.16-P-0002</t>
  </si>
  <si>
    <t>R12-02F2.13-P-0001</t>
  </si>
  <si>
    <t>F</t>
  </si>
  <si>
    <t>R12-02H4.13-P-0001</t>
  </si>
  <si>
    <t>H</t>
  </si>
  <si>
    <t>R12-02H3.13-P-0001</t>
  </si>
  <si>
    <t>R12-02F1.13-P-0002</t>
  </si>
  <si>
    <t>R12-02B1.12-P-0004</t>
  </si>
  <si>
    <t>B</t>
  </si>
  <si>
    <t>R12-02H1.13-P-0001</t>
  </si>
  <si>
    <t>R12-02B1.13-P-0003</t>
  </si>
  <si>
    <t>R12-02B1.13-P-0004</t>
  </si>
  <si>
    <t>R12-02A1.13-P-0001</t>
  </si>
  <si>
    <t>A</t>
  </si>
  <si>
    <t>R12-02F4.13-P-0001</t>
  </si>
  <si>
    <t>R12-02B1.13-P-0002</t>
  </si>
  <si>
    <t>R12-02B1.13-P-0010</t>
  </si>
  <si>
    <t>R12-02C1.13-P-0001</t>
  </si>
  <si>
    <t>C</t>
  </si>
  <si>
    <t>R12-02C2.13-P-0001</t>
  </si>
  <si>
    <t>R12-02G5.13-P-0001</t>
  </si>
  <si>
    <t>R12-02B1.12-P-0006</t>
  </si>
  <si>
    <t>R12-02D1.13-P-0004</t>
  </si>
  <si>
    <t>D</t>
  </si>
  <si>
    <t>R12-02B1.13-P-0012</t>
  </si>
  <si>
    <t>R12-02B1.14-P-0003</t>
  </si>
  <si>
    <t>R12-02D1.13-P-0003</t>
  </si>
  <si>
    <t>R12-02B1.14-P-0012</t>
  </si>
  <si>
    <t>R12-02B1.12-P-0005</t>
  </si>
  <si>
    <t>R12-02B1.14-P-0001</t>
  </si>
  <si>
    <t>R12-02B1.14-P-0004</t>
  </si>
  <si>
    <t>R12-02F2.14-P-0001</t>
  </si>
  <si>
    <t>R12-02B1.14-P-0018</t>
  </si>
  <si>
    <t>R12-02B1.14-P-0014</t>
  </si>
  <si>
    <t>R12-02C2.14-P-0001</t>
  </si>
  <si>
    <t>R12-02A1.14-P-0003</t>
  </si>
  <si>
    <t>R12-02H2.14-P-0001</t>
  </si>
  <si>
    <t>R12-02C2.15-P-0001</t>
  </si>
  <si>
    <t>R12-02H2.15-P-0001</t>
  </si>
  <si>
    <t>R12-02F2.15-P-0001</t>
  </si>
  <si>
    <t>R12-02C2.16-P-0001</t>
  </si>
  <si>
    <t>R12-02F2.16-P-0001</t>
  </si>
  <si>
    <t>R12-02H2.16-P-0001</t>
  </si>
  <si>
    <t>R12-02D1.16-P-0004</t>
  </si>
  <si>
    <t>R12-02A1.16-P-0005</t>
  </si>
  <si>
    <t>R12-02E2.16-P-0001</t>
  </si>
  <si>
    <t>E</t>
  </si>
  <si>
    <t>R12-02B1.16-P-0008</t>
  </si>
  <si>
    <t>R12-02B1.16-P-0013</t>
  </si>
  <si>
    <t>R12-02F2.17-P-0001</t>
  </si>
  <si>
    <t>R12-02C2.17-P-0001</t>
  </si>
  <si>
    <t>R12-02H2.17-P-0001</t>
  </si>
  <si>
    <t>R12-02E2.17-P-0001</t>
  </si>
  <si>
    <t>R12-02C3.17-P-0001</t>
  </si>
  <si>
    <t>R12-02F1.17-P-0001</t>
  </si>
  <si>
    <t>R12-02F1.18-P-0001</t>
  </si>
  <si>
    <t>R12-02H1.18-P-0001</t>
  </si>
  <si>
    <t>R12-02C1.18-P-0001</t>
  </si>
  <si>
    <t>R12-02E1.18-P-0001</t>
  </si>
  <si>
    <t>R12-02J1.09-P-0027</t>
  </si>
  <si>
    <t>J</t>
  </si>
  <si>
    <t>R12-02I1.09-P-0025</t>
  </si>
  <si>
    <t>I</t>
  </si>
  <si>
    <t>R12-30C1.09-P-0018</t>
  </si>
  <si>
    <t>R12-02G1.08-P-0012</t>
  </si>
  <si>
    <t>R12-02C1.09-P-0053</t>
  </si>
  <si>
    <t>R12-02E1.07-P-0002</t>
  </si>
  <si>
    <t>R12-02J1.09-P-0007</t>
  </si>
  <si>
    <t>R12-02H1.08-P-0008</t>
  </si>
  <si>
    <t>R12-02L1.12-P-0001</t>
  </si>
  <si>
    <t>L</t>
  </si>
  <si>
    <t>R12-02F1.09-P-0001</t>
  </si>
  <si>
    <t>R12-02E1.09-P-0010</t>
  </si>
  <si>
    <t>R12-02C1.09-P-0054</t>
  </si>
  <si>
    <t>R12-02B1.12-P-0011</t>
  </si>
  <si>
    <t>R12-02Q1.12-P-0021</t>
  </si>
  <si>
    <t>Q</t>
  </si>
  <si>
    <t>R12-02F1.13-P-0001</t>
  </si>
  <si>
    <t>R12-02B1.12-P-0008</t>
  </si>
  <si>
    <t>R12-02I4.13-P-0002</t>
  </si>
  <si>
    <t>R12-02G8.13-P-0001</t>
  </si>
  <si>
    <t>R12-02J3.13-P-0001</t>
  </si>
  <si>
    <t>R12-02H6.13-P-0001</t>
  </si>
  <si>
    <t>R12-02Q1.13-P-0002</t>
  </si>
  <si>
    <t>R12-02J7.13-P-0001</t>
  </si>
  <si>
    <t>R12-02J2.13-P-0002</t>
  </si>
  <si>
    <t>R12-02E1.12-P-0003</t>
  </si>
  <si>
    <t>R12-02J3.13-P-0002</t>
  </si>
  <si>
    <t>R12-02H2.13-P-0001</t>
  </si>
  <si>
    <t>R12-30I3.13-P-0001</t>
  </si>
  <si>
    <t>R12-30G1.13-P-0001</t>
  </si>
  <si>
    <t>R12-02J2.13-P-0003</t>
  </si>
  <si>
    <t>R12-02L1.12-P-0002</t>
  </si>
  <si>
    <t>R12-02J1.09-P-0021</t>
  </si>
  <si>
    <t>R12-02H1.08-P-0002</t>
  </si>
  <si>
    <t>R12-02E1.07-P-0004</t>
  </si>
  <si>
    <t>R12-02C8.13-P-0001</t>
  </si>
  <si>
    <t>R12-02F1.09-P-0017</t>
  </si>
  <si>
    <t>R12-02J1.09-P-0005</t>
  </si>
  <si>
    <t>R12-02J1.13-P-0002</t>
  </si>
  <si>
    <t>R12-02E1.09-P-0004</t>
  </si>
  <si>
    <t>R12-02I2.13-P-0002</t>
  </si>
  <si>
    <t>R12-02H5.13-P-0001</t>
  </si>
  <si>
    <t>R12-30C1.13-P-0001</t>
  </si>
  <si>
    <t>R12-02C3.13-P-0001</t>
  </si>
  <si>
    <t>R12-02C6.13-P-0001</t>
  </si>
  <si>
    <t>R12-02F1.09-P-0009</t>
  </si>
  <si>
    <t>R12-02Q1.12-P-0053</t>
  </si>
  <si>
    <t>R12-30A1.12-P-0003</t>
  </si>
  <si>
    <t>R12-02E2.13-P-0001</t>
  </si>
  <si>
    <t>R12-02I1.13-P-0001</t>
  </si>
  <si>
    <t>R12-02J9.13-P-0003</t>
  </si>
  <si>
    <t>R12-02E1.12-P-0007</t>
  </si>
  <si>
    <t>R12-02F3.13-P-0001</t>
  </si>
  <si>
    <t>R12-02J5.13-P-0002</t>
  </si>
  <si>
    <t>R12-02J1.09-P-0030</t>
  </si>
  <si>
    <t>R12-02I9.13-P-0002</t>
  </si>
  <si>
    <t>R12-02A1.12-P-0010</t>
  </si>
  <si>
    <t>R12-02H1.12-P-0012</t>
  </si>
  <si>
    <t>R12-02E1.13-P-0001</t>
  </si>
  <si>
    <t>R12-02B1.12-P-0013</t>
  </si>
  <si>
    <t>R12-02L1.13-P-0002</t>
  </si>
  <si>
    <t>R12-02E1.12-P-0006</t>
  </si>
  <si>
    <t>R12-02E1.12-P-0009</t>
  </si>
  <si>
    <t>R12-02G1.08-P-0001</t>
  </si>
  <si>
    <t>R12-30J3.13-P-0001</t>
  </si>
  <si>
    <t>R12-02J1.09-P-0001</t>
  </si>
  <si>
    <t>R12-02G2.13-P-0001</t>
  </si>
  <si>
    <t>R12-02G6.13-P-0001</t>
  </si>
  <si>
    <t>R12-02Q1.13-P-0011</t>
  </si>
  <si>
    <t>R12-02J1.13-P-0001</t>
  </si>
  <si>
    <t>R12-02E3.13-P-0001</t>
  </si>
  <si>
    <t>R12-02E4.13-P-0001</t>
  </si>
  <si>
    <t>R12-02E1.12-P-0008</t>
  </si>
  <si>
    <t>R12-02I1.13-P-0002</t>
  </si>
  <si>
    <t>R12-02H1.08-P-0021</t>
  </si>
  <si>
    <t>R12-02H1.13-P-0003</t>
  </si>
  <si>
    <t>R12-02B1.13-P-0001</t>
  </si>
  <si>
    <t>R12-02H8.13-P-0001</t>
  </si>
  <si>
    <t>R12-02B1.13-P-0009</t>
  </si>
  <si>
    <t>R12-02E1.11-P-0013</t>
  </si>
  <si>
    <t>R12-02J9.13-P-0001</t>
  </si>
  <si>
    <t>R12-02Q1.13-P-0026</t>
  </si>
  <si>
    <t>R12-02Q1.13-P-0013</t>
  </si>
  <si>
    <t>R12-02L1.13-P-0003</t>
  </si>
  <si>
    <t>R12-02G4.13-P-0001</t>
  </si>
  <si>
    <t>R12-02B1.13-P-0008</t>
  </si>
  <si>
    <t>R12-02I1.13-P-0004</t>
  </si>
  <si>
    <t>R12-02H1.08-P-0020</t>
  </si>
  <si>
    <t>R12-30I4.13-P-0001</t>
  </si>
  <si>
    <t>R12-02Q1.13-P-0015-99</t>
  </si>
  <si>
    <t>R12-02G7.13-P-0001</t>
  </si>
  <si>
    <t>R12-02Q1.13-P-0025</t>
  </si>
  <si>
    <t>R12-02Q1.13-P-0020</t>
  </si>
  <si>
    <t>R12-02D1.13-P-0002</t>
  </si>
  <si>
    <t>R12-02E2.13-P-0002</t>
  </si>
  <si>
    <t>R12-02C7.13-P-0001</t>
  </si>
  <si>
    <t>R12-02E1.13-P-0014</t>
  </si>
  <si>
    <t>R12-02Q1.13-P-0041</t>
  </si>
  <si>
    <t>R12-02Q1.13-P-0014</t>
  </si>
  <si>
    <t>R12-02J8.13-P-0001</t>
  </si>
  <si>
    <t>R12-02A1.13-P-0003</t>
  </si>
  <si>
    <t>R12-02E1.13-P-0002</t>
  </si>
  <si>
    <t>R12-02Q1.13-P-0023</t>
  </si>
  <si>
    <t>R12-02E1.13-P-0008</t>
  </si>
  <si>
    <t>R12-02J5.13-P-0001</t>
  </si>
  <si>
    <t>R12-02I5.13-P-0002</t>
  </si>
  <si>
    <t>R12-02F6.13-P-0001</t>
  </si>
  <si>
    <t>R12-30B1.13-P-0002</t>
  </si>
  <si>
    <t>R12-02A1.13-P-0004</t>
  </si>
  <si>
    <t>R12-02E1.13-P-0010</t>
  </si>
  <si>
    <t>R12-02E1.13-P-0009</t>
  </si>
  <si>
    <t>R12-02G1.13-P-0002</t>
  </si>
  <si>
    <t>R12-02B1.12-P-0007</t>
  </si>
  <si>
    <t>R12-02I2.14-P-0001</t>
  </si>
  <si>
    <t>R12-02G2.14-P-0001</t>
  </si>
  <si>
    <t>R12-02H1.14-P-0001</t>
  </si>
  <si>
    <t>R12-02E2.14-P-0001</t>
  </si>
  <si>
    <t>R12-02C3.14-P-0001</t>
  </si>
  <si>
    <t>R12-02E1.13-P-0016</t>
  </si>
  <si>
    <t>R12-02C1.14-P-0001</t>
  </si>
  <si>
    <t>R12-02J2.14-P-0001</t>
  </si>
  <si>
    <t>R12-02B1.13-P-0014</t>
  </si>
  <si>
    <t>R12-02B1.14-P-0005</t>
  </si>
  <si>
    <t>R12-02B1.14-P-0009</t>
  </si>
  <si>
    <t>R12-02E1.14-P-0001</t>
  </si>
  <si>
    <t>R12-02G4.14-P-0001</t>
  </si>
  <si>
    <t>R12-02F1.14-P-0001</t>
  </si>
  <si>
    <t>R12-02Q1.13-P-0031</t>
  </si>
  <si>
    <t>R12-02H3.14-P-0001</t>
  </si>
  <si>
    <t>R12-02I1.14-P-0001</t>
  </si>
  <si>
    <t>R12-30H1.14-P-0001</t>
  </si>
  <si>
    <t>R12-30C1.14-P-0001</t>
  </si>
  <si>
    <t>R12-30I1.14-P-0001</t>
  </si>
  <si>
    <t>R12-30G1.14-P-0001</t>
  </si>
  <si>
    <t>R12-02E8.14-P-0001</t>
  </si>
  <si>
    <t>R12-02H4.14-P-0001</t>
  </si>
  <si>
    <t>R12-02Q1.14-P-0014</t>
  </si>
  <si>
    <t>R12-02G1.14-P-0001</t>
  </si>
  <si>
    <t>R12-02J7.14-P-0001</t>
  </si>
  <si>
    <t>R12-02Q1.14-P-0012</t>
  </si>
  <si>
    <t>R12-02Q1.14-P-0015</t>
  </si>
  <si>
    <t>R12-02Q1.14-P-0013</t>
  </si>
  <si>
    <t>R12-02H6.14-P-0001</t>
  </si>
  <si>
    <t>R12-02E1.14-P-0002</t>
  </si>
  <si>
    <t>R12-02D1.14-P-0002</t>
  </si>
  <si>
    <t>R12-02B1.14-P-0010</t>
  </si>
  <si>
    <t>R12-02D1.14-P-0003</t>
  </si>
  <si>
    <t>R12-02F3.14-P-0001</t>
  </si>
  <si>
    <t>R12-02J1.14-P-0001</t>
  </si>
  <si>
    <t>R12-02Q1.14-P-0021</t>
  </si>
  <si>
    <t>R12-02I7.14-P-0001</t>
  </si>
  <si>
    <t>R12-30F1.14-P-0001</t>
  </si>
  <si>
    <t>R12-30E1.14-P-0001</t>
  </si>
  <si>
    <t>R12-30A1.12-P-0002</t>
  </si>
  <si>
    <t>R12-02J3.14-P-0001</t>
  </si>
  <si>
    <t>R12-02A1.14-P-0002</t>
  </si>
  <si>
    <t>R12-02E3.14-P-0001</t>
  </si>
  <si>
    <t>R12-02Q1.14-P-0002</t>
  </si>
  <si>
    <t>R12-30B1.14-P-0003</t>
  </si>
  <si>
    <t>R12-30J1.14-P-0001</t>
  </si>
  <si>
    <t>R12-02A2.14-P-0001</t>
  </si>
  <si>
    <t>R12-02J6.14-P-0001</t>
  </si>
  <si>
    <t>R12-02H8.14-P-0001</t>
  </si>
  <si>
    <t>R12-02J8.14-P-0001</t>
  </si>
  <si>
    <t>R12-02B1.14-P-0002</t>
  </si>
  <si>
    <t>R12-02E1.13-P-0013</t>
  </si>
  <si>
    <t>R12-02F8.14-P-0001</t>
  </si>
  <si>
    <t>R12-02B1.14-P-0017</t>
  </si>
  <si>
    <t>R12-02I3.14-P-0001</t>
  </si>
  <si>
    <t>R12-02C8.14-P-0001</t>
  </si>
  <si>
    <t>R12-02E1.14-P-0009</t>
  </si>
  <si>
    <t>R12-02Q1.14-P-0038</t>
  </si>
  <si>
    <t>R12-02I9.14-P-0001</t>
  </si>
  <si>
    <t>R12-02F6.14-P-0001</t>
  </si>
  <si>
    <t>R12-02G9.14-P-0001</t>
  </si>
  <si>
    <t>R12-02D1.14-P-0005</t>
  </si>
  <si>
    <t>R12-02G6.14-P-0001</t>
  </si>
  <si>
    <t>R12-02B1.14-P-0016</t>
  </si>
  <si>
    <t>R12-02B1.14-P-0019</t>
  </si>
  <si>
    <t>R12-02D1.14-P-0004</t>
  </si>
  <si>
    <t>R12-02Q1.14-P-0039</t>
  </si>
  <si>
    <t>R12-02Q1.14-P-0053</t>
  </si>
  <si>
    <t>R12-30Q1.14-P-0002</t>
  </si>
  <si>
    <t>R12-02F4.14-P-0001</t>
  </si>
  <si>
    <t>R12-02Q1.14-P-0045</t>
  </si>
  <si>
    <t>R12-02C6.14-P-0001</t>
  </si>
  <si>
    <t>R12-02Q2.14-P-0004</t>
  </si>
  <si>
    <t>R12-02D1.14-P-0007</t>
  </si>
  <si>
    <t>R12-02L1.14-P-0003</t>
  </si>
  <si>
    <t>R12-02Q2.14-P-0005</t>
  </si>
  <si>
    <t>R12-02B1.14-P-0020</t>
  </si>
  <si>
    <t>R12-02Q1.14-P-0052</t>
  </si>
  <si>
    <t>R12-02Q1.14-P-0073</t>
  </si>
  <si>
    <t>R12-02E9.14-P-0001</t>
  </si>
  <si>
    <t>R12-02Q1.14-P-0065</t>
  </si>
  <si>
    <t>R12-02Q2.14-P-0002</t>
  </si>
  <si>
    <t>R12-02Q1.14-P-0076</t>
  </si>
  <si>
    <t>R12-02Q1.14-P-0055</t>
  </si>
  <si>
    <t>R12-02Q1.14-P-0056</t>
  </si>
  <si>
    <t>R12-02E1.14-P-0013</t>
  </si>
  <si>
    <t>R12-02Q1.14-P-0042</t>
  </si>
  <si>
    <t>R12-02H2.14-P-0006</t>
  </si>
  <si>
    <t>R12-02H2.14-P-0002</t>
  </si>
  <si>
    <t>R12-02Q1.14-P-0044</t>
  </si>
  <si>
    <t>R12-02E1.14-P-0011</t>
  </si>
  <si>
    <t>R12-02H2.14-P-0005</t>
  </si>
  <si>
    <t>R12-02H2.14-P-0004</t>
  </si>
  <si>
    <t>R12-02G9.15-P-0001</t>
  </si>
  <si>
    <t>R12-02E7.14-P-0001</t>
  </si>
  <si>
    <t>R12-30A1.14-P-0002</t>
  </si>
  <si>
    <t>R12-30G1.15-P-0001</t>
  </si>
  <si>
    <t>R12-30I1.15-P-0001</t>
  </si>
  <si>
    <t>R12-02G2.15-P-0001</t>
  </si>
  <si>
    <t>R12-02I2.15-P-0001</t>
  </si>
  <si>
    <t>R12-02E2.15-P-0001</t>
  </si>
  <si>
    <t>R12-02J8.15-P-0001</t>
  </si>
  <si>
    <t>R12-02J3.15-P-0001</t>
  </si>
  <si>
    <t>R12-02J1.15-P-0001</t>
  </si>
  <si>
    <t>R12-02H1.15-P-0001</t>
  </si>
  <si>
    <t>R12-30C1.15-P-0001</t>
  </si>
  <si>
    <t>R12-02H6.15-P-0001</t>
  </si>
  <si>
    <t>R12-02F1.15-P-0001</t>
  </si>
  <si>
    <t>R12-02E1.15-P-0001</t>
  </si>
  <si>
    <t>R12-02F8.15-P-0001</t>
  </si>
  <si>
    <t>R12-02J2.15-P-0001</t>
  </si>
  <si>
    <t>R12-02E9.15-P-0001</t>
  </si>
  <si>
    <t>R12-02G1.15-P-0001</t>
  </si>
  <si>
    <t>R12-30J1.15-P-0001</t>
  </si>
  <si>
    <t>R12-02C6.15-P-0001</t>
  </si>
  <si>
    <t>R12-02H8.15-P-0001</t>
  </si>
  <si>
    <t>R12-02H2.14-P-0003</t>
  </si>
  <si>
    <t>R12-30F1.15-P-0001</t>
  </si>
  <si>
    <t>R12-30H1.15-P-0001</t>
  </si>
  <si>
    <t>R12-02F3.15-P-0001</t>
  </si>
  <si>
    <t>R12-02F5.15-P-0001</t>
  </si>
  <si>
    <t>R12-02C3.15-P-0001</t>
  </si>
  <si>
    <t>R12-02C1.15-P-0001</t>
  </si>
  <si>
    <t>R12-02E3.15-P-0001</t>
  </si>
  <si>
    <t>R12-02E1.14-P-0007</t>
  </si>
  <si>
    <t>R12-30A1.15-P-0002</t>
  </si>
  <si>
    <t>R12-02F1.15-P-0002</t>
  </si>
  <si>
    <t>R12-02J6.15-P-0001</t>
  </si>
  <si>
    <t>R12-02E1.15-P-0005</t>
  </si>
  <si>
    <t>R12-02B1.15-P-0002</t>
  </si>
  <si>
    <t>R12-02Q1.14-P-0059</t>
  </si>
  <si>
    <t>R12-02Q1.15-P-0017</t>
  </si>
  <si>
    <t>R12-02B1.13-P-0011</t>
  </si>
  <si>
    <t>R12-02Q1.15-P-0020</t>
  </si>
  <si>
    <t>R12-02B1.15-P-0003</t>
  </si>
  <si>
    <t>R12-30B1.14-P-0004</t>
  </si>
  <si>
    <t>R12-02Q1.15-P-0019</t>
  </si>
  <si>
    <t>R12-02Q1.15-P-0010</t>
  </si>
  <si>
    <t>R12-02Q1.15-P-0011</t>
  </si>
  <si>
    <t>R12-02H3.15-P-0001</t>
  </si>
  <si>
    <t>R12-02B1.15-P-0004</t>
  </si>
  <si>
    <t>R12-02H2.15-P-0002</t>
  </si>
  <si>
    <t>R12-02Q1.15-P-0031</t>
  </si>
  <si>
    <t>R12-02Q1.15-P-0029</t>
  </si>
  <si>
    <t>R12-02Q1.15-P-0021</t>
  </si>
  <si>
    <t>R12-02Q1.15-P-0026</t>
  </si>
  <si>
    <t>R12-02L1.15-P-0002</t>
  </si>
  <si>
    <t>R12-02Q1.15-P-0023</t>
  </si>
  <si>
    <t>R12-02Q1.15-P-0032</t>
  </si>
  <si>
    <t>R12-02E2.15-P-0002</t>
  </si>
  <si>
    <t>R12-02C8.15-P-0001</t>
  </si>
  <si>
    <t>R12-02E1.14-P-0012</t>
  </si>
  <si>
    <t>R12-02Q1.15-P-0037</t>
  </si>
  <si>
    <t>R12-02H2.15-P-0004</t>
  </si>
  <si>
    <t>R12-02B1.15-P-0005</t>
  </si>
  <si>
    <t>R12-02H2.15-P-0003</t>
  </si>
  <si>
    <t>R12-02Q1.15-P-0022</t>
  </si>
  <si>
    <t>R12-02Q1.15-P-0036</t>
  </si>
  <si>
    <t>R12-02Q1.15-P-0049</t>
  </si>
  <si>
    <t>R12-02D1.15-P-0005</t>
  </si>
  <si>
    <t>R12-02I1.15-P-0001</t>
  </si>
  <si>
    <t>R12-02G8.15-P-0001</t>
  </si>
  <si>
    <t>R12-02A1.15-P-0004</t>
  </si>
  <si>
    <t>R12-02B1.15-P-0007</t>
  </si>
  <si>
    <t>R12-02E1.15-P-0008</t>
  </si>
  <si>
    <t>R12-02F1.15-P-0005</t>
  </si>
  <si>
    <t>R12-02I8.15-P-0001</t>
  </si>
  <si>
    <t>R12-02Q1.15-P-0035</t>
  </si>
  <si>
    <t>R12-02Q1.15-P-0058</t>
  </si>
  <si>
    <t>R12-02B1.14-P-0013</t>
  </si>
  <si>
    <t>R12-02Q1.15-P-0045</t>
  </si>
  <si>
    <t>R12-02I8.15-P-0002</t>
  </si>
  <si>
    <t>R12-02Q1.15-P-0056</t>
  </si>
  <si>
    <t>R12-02E1.15-P-0009</t>
  </si>
  <si>
    <t>R12-02E1.15-P-0010</t>
  </si>
  <si>
    <t>R12-30H1.15-P-0002</t>
  </si>
  <si>
    <t>R12-30H1.15-P-0003</t>
  </si>
  <si>
    <t>R12-02A1.15-P-0005</t>
  </si>
  <si>
    <t>R12-02Q1.15-P-0069</t>
  </si>
  <si>
    <t>R12-02D1.15-P-0003</t>
  </si>
  <si>
    <t>R12-02F6.15-P-0001</t>
  </si>
  <si>
    <t>R12-02B1.14-P-0015</t>
  </si>
  <si>
    <t>R12-02Q1.15-P-0064</t>
  </si>
  <si>
    <t>R12-02Q1.15-P-0055</t>
  </si>
  <si>
    <t>R12-02D1.15-P-0006</t>
  </si>
  <si>
    <t>R12-02E1.15-P-0012</t>
  </si>
  <si>
    <t>R12-02Q1.15-P-0075</t>
  </si>
  <si>
    <t>R12-30B1.14-P-0002</t>
  </si>
  <si>
    <t>R12-02A1.15-P-0009</t>
  </si>
  <si>
    <t>R12-02E1.15-P-0003</t>
  </si>
  <si>
    <t>R12-02Q1.15-P-0084</t>
  </si>
  <si>
    <t>R12-02C4.15-P-0001</t>
  </si>
  <si>
    <t>R12-02Q1.15-P-0094</t>
  </si>
  <si>
    <t>R12-02H2.15-P-0008</t>
  </si>
  <si>
    <t>R12-02Q1.15-P-0102</t>
  </si>
  <si>
    <t>R12-02Q1.15-P-0096</t>
  </si>
  <si>
    <t>R12-02B1.15-P-0009</t>
  </si>
  <si>
    <t>R12-02Q1.15-P-0060</t>
  </si>
  <si>
    <t>R12-02Q1.15-P-0061</t>
  </si>
  <si>
    <t>R12-02E1.15-P-0014</t>
  </si>
  <si>
    <t>R12-02Q1.15-P-0082</t>
  </si>
  <si>
    <t>R12-02H2.15-P-0009</t>
  </si>
  <si>
    <t>R12-02Q1.15-P-0085</t>
  </si>
  <si>
    <t>R12-30H1.16-P-0001</t>
  </si>
  <si>
    <t>R12-02G6.15-P-0001</t>
  </si>
  <si>
    <t>R12-30G1.16-P-0001</t>
  </si>
  <si>
    <t>R12-30I1.16-P-0001</t>
  </si>
  <si>
    <t>R12-30C1.16-P-0001</t>
  </si>
  <si>
    <t>R12-30J1.16-P-0001</t>
  </si>
  <si>
    <t>R12-02E1.15-P-0017</t>
  </si>
  <si>
    <t>R12-02I2.16-P-0001</t>
  </si>
  <si>
    <t>R12-02H2.15-P-0010</t>
  </si>
  <si>
    <t>R12-02G2.16-P-0001</t>
  </si>
  <si>
    <t>R12-02L1.15-P-0003</t>
  </si>
  <si>
    <t>R12-02E1.16-P-0001</t>
  </si>
  <si>
    <t>R12-02H1.16-P-0001</t>
  </si>
  <si>
    <t>R12-02C1.16-P-0001</t>
  </si>
  <si>
    <t>R12-02G7.16-P-0001</t>
  </si>
  <si>
    <t>R12-02G1.16-P-0001</t>
  </si>
  <si>
    <t>R12-02J3.16-P-0001</t>
  </si>
  <si>
    <t>R12-02I3.16-P-0001</t>
  </si>
  <si>
    <t>R12-02J4.15-P-0001</t>
  </si>
  <si>
    <t>R12-02J1.16-P-0001</t>
  </si>
  <si>
    <t>R12-02J4.16-P-0001</t>
  </si>
  <si>
    <t>R12-02Q1.16-P-0003</t>
  </si>
  <si>
    <t>R12-02J2.16-P-0001</t>
  </si>
  <si>
    <t>R12-02C6.16-P-0001</t>
  </si>
  <si>
    <t>R12-02H7.16-P-0001</t>
  </si>
  <si>
    <t>R12-02H9.16-P-0001</t>
  </si>
  <si>
    <t>R12-02H3.16-P-0001</t>
  </si>
  <si>
    <t>R12-02H7.15-P-0001</t>
  </si>
  <si>
    <t>R12-02F1.16-P-0001</t>
  </si>
  <si>
    <t>R12-02Q1.15-P-0108</t>
  </si>
  <si>
    <t>R12-02C8.16-P-0001</t>
  </si>
  <si>
    <t>R12-30E1.16-P-0001</t>
  </si>
  <si>
    <t>R12-02C3.16-P-0001</t>
  </si>
  <si>
    <t>R12-02B1.16-P-0003</t>
  </si>
  <si>
    <t>R12-02C7.16-P-0001</t>
  </si>
  <si>
    <t>R12-02I1.16-P-0001</t>
  </si>
  <si>
    <t>R12-02Q1.16-P-0005</t>
  </si>
  <si>
    <t>R12-02Q1.16-P-0015</t>
  </si>
  <si>
    <t>R12-02H6.16-P-0001</t>
  </si>
  <si>
    <t>R12-02E3.16-P-0001</t>
  </si>
  <si>
    <t>R12-02Q1.16-P-0019</t>
  </si>
  <si>
    <t>R12-02Q1.16-P-0017</t>
  </si>
  <si>
    <t>R12-02D1.16-P-0002</t>
  </si>
  <si>
    <t>R12-02H1.15-P-0002</t>
  </si>
  <si>
    <t>R12-02Q1.16-P-0025</t>
  </si>
  <si>
    <t>R12-02Q1.16-P-0024</t>
  </si>
  <si>
    <t>R12-02G6.16-P-0001</t>
  </si>
  <si>
    <t>R12-02Q1.16-P-0031</t>
  </si>
  <si>
    <t>R12-02J7.16-P-0001</t>
  </si>
  <si>
    <t>R12-02F3.16-P-0001</t>
  </si>
  <si>
    <t>R12-02C9.16-P-0001</t>
  </si>
  <si>
    <t>R12-30F1.16-P-0001</t>
  </si>
  <si>
    <t>R12-02Q1.16-P-0032</t>
  </si>
  <si>
    <t>R12-02Q1.16-P-0035</t>
  </si>
  <si>
    <t>R12-02Q1.16-P-0039</t>
  </si>
  <si>
    <t>R12-02Q1.16-P-0044</t>
  </si>
  <si>
    <t>R12-30I1.15-P-0002</t>
  </si>
  <si>
    <t>R12-02H4.16-P-0001</t>
  </si>
  <si>
    <t>R12-02F4.16-P-0001</t>
  </si>
  <si>
    <t>R12-02Q1.16-P-0037</t>
  </si>
  <si>
    <t>R12-02Q1.16-P-0046</t>
  </si>
  <si>
    <t>R12-02Q1.16-P-0042</t>
  </si>
  <si>
    <t>R12-02H1.15-P-0003</t>
  </si>
  <si>
    <t>R12-02F6.16-P-0001</t>
  </si>
  <si>
    <t>R12-02Q1.16-P-0028</t>
  </si>
  <si>
    <t>R12-02Q1.16-P-0043</t>
  </si>
  <si>
    <t>R12-02E1.15-P-0016</t>
  </si>
  <si>
    <t>R12-02D1.16-P-0003</t>
  </si>
  <si>
    <t>R12-02J6.16-P-0001</t>
  </si>
  <si>
    <t>R12-02Q1.16-P-0049</t>
  </si>
  <si>
    <t>R12-02Q1.16-P-0048</t>
  </si>
  <si>
    <t>R12-02J8.16-P-0001</t>
  </si>
  <si>
    <t>R12-02C4.16-P-0001</t>
  </si>
  <si>
    <t>R12-02E1.15-P-0018</t>
  </si>
  <si>
    <t>R12-02A1.15-P-0010</t>
  </si>
  <si>
    <t>R12-02F1.15-P-0006</t>
  </si>
  <si>
    <t>R12-02A1.15-P-0012</t>
  </si>
  <si>
    <t>R12-02F7.16-P-0001</t>
  </si>
  <si>
    <t>R12-30F1.14-P-0002</t>
  </si>
  <si>
    <t>R12-02J5.16-P-0001</t>
  </si>
  <si>
    <t>R12-02F8.16-P-0001</t>
  </si>
  <si>
    <t>R12-02E1.15-P-0020</t>
  </si>
  <si>
    <t>R12-02F9.16-P-0001</t>
  </si>
  <si>
    <t>R12-02E7.16-P-0001</t>
  </si>
  <si>
    <t>R12-02Q1.16-P-0054</t>
  </si>
  <si>
    <t>R12-02E6.16-P-0001</t>
  </si>
  <si>
    <t>R12-02Q1.16-P-0053</t>
  </si>
  <si>
    <t>R12-02L1.16-P-0002</t>
  </si>
  <si>
    <t>R12-02Q1.16-P-0055</t>
  </si>
  <si>
    <t>R12-02H8.16-P-0001</t>
  </si>
  <si>
    <t>R12-02Q1.16-P-0057</t>
  </si>
  <si>
    <t>R12-02E1.16-P-0005</t>
  </si>
  <si>
    <t>R12-02D1.16-P-0006</t>
  </si>
  <si>
    <t>R12-02E8.16-P-0001</t>
  </si>
  <si>
    <t>R12-02Q1.16-P-0050</t>
  </si>
  <si>
    <t>R12-02H2.16-P-0005</t>
  </si>
  <si>
    <t>R12-30A1.16-P-0002</t>
  </si>
  <si>
    <t>R12-02B1.16-P-0007</t>
  </si>
  <si>
    <t>R12-02Q1.16-P-0060</t>
  </si>
  <si>
    <t>R12-02D1.15-P-0008</t>
  </si>
  <si>
    <t>R12-02D1.15-P-0004</t>
  </si>
  <si>
    <t>R12-02F1.16-P-0003</t>
  </si>
  <si>
    <t>R12-02F2.16-P-0002</t>
  </si>
  <si>
    <t>R12-02H2.16-P-0007</t>
  </si>
  <si>
    <t>R12-02Q1.16-P-0067</t>
  </si>
  <si>
    <t>R12-02Q1.16-P-0068</t>
  </si>
  <si>
    <t>R12-02Q1.16-P-0070</t>
  </si>
  <si>
    <t>R12-02A1.15-P-0002</t>
  </si>
  <si>
    <t>R12-02Q1.16-P-0072</t>
  </si>
  <si>
    <t>R12-02Q1.16-P-0056</t>
  </si>
  <si>
    <t>R12-02D1.16-P-0005</t>
  </si>
  <si>
    <t>R12-02F1.16-P-0005</t>
  </si>
  <si>
    <t>R12-02D1.16-P-0010</t>
  </si>
  <si>
    <t>R12-02Q1.16-P-0071</t>
  </si>
  <si>
    <t>R12-02L1.16-P-0003</t>
  </si>
  <si>
    <t>R12-02A1.16-P-0008</t>
  </si>
  <si>
    <t>R12-02G8.16-P-0001</t>
  </si>
  <si>
    <t>R12-02Q1.16-P-0080</t>
  </si>
  <si>
    <t>R12-02B1.16-P-0011</t>
  </si>
  <si>
    <t>R12-02E1.16-P-0006</t>
  </si>
  <si>
    <t>R12-30J1.17-P-0001</t>
  </si>
  <si>
    <t>R12-30G1.17-P-0001</t>
  </si>
  <si>
    <t>R12-02I2.17-P-0001</t>
  </si>
  <si>
    <t>R12-02G2.17-P-0001</t>
  </si>
  <si>
    <t>R12-02H1.17-P-0001</t>
  </si>
  <si>
    <t>R12-02J2.17-P-0001</t>
  </si>
  <si>
    <t>R12-02C1.17-P-0001</t>
  </si>
  <si>
    <t>R12-30H1.17-P-0001</t>
  </si>
  <si>
    <t>R12-02H9.17-P-0001</t>
  </si>
  <si>
    <t>R12-02H3.17-P-0001</t>
  </si>
  <si>
    <t>R12-02E1.16-P-0009</t>
  </si>
  <si>
    <t>R12-02E1.16-P-0013</t>
  </si>
  <si>
    <t>R12-02E1.16-P-0015</t>
  </si>
  <si>
    <t>R12-02F3.17-P-0001</t>
  </si>
  <si>
    <t>R12-30C1.17-P-0001</t>
  </si>
  <si>
    <t>R12-02Q1.17-P-0009</t>
  </si>
  <si>
    <t>R12-02E1.16-P-0008</t>
  </si>
  <si>
    <t>R12-02Q1.17-P-0012</t>
  </si>
  <si>
    <t>R12-02Q1.17-P-0005</t>
  </si>
  <si>
    <t>R12-02Q1.17-P-0007</t>
  </si>
  <si>
    <t>R12-02Q1.17-P-0003</t>
  </si>
  <si>
    <t>R12-02B1.17-P-0004</t>
  </si>
  <si>
    <t>R12-02F4.17-P-0001</t>
  </si>
  <si>
    <t>R12-02B1.17-P-0005</t>
  </si>
  <si>
    <t>R12-02B1.17-P-0003</t>
  </si>
  <si>
    <t>R12-02F9.17-P-0001</t>
  </si>
  <si>
    <t>R12-02Q1.17-P-0016</t>
  </si>
  <si>
    <t>R12-02Q1.17-P-0017</t>
  </si>
  <si>
    <t>R12-02H8.17-P-0001</t>
  </si>
  <si>
    <t>R12-02C4.17-P-0001</t>
  </si>
  <si>
    <t>R12-02E1.17-P-0002</t>
  </si>
  <si>
    <t>R12-02L1.17-P-0002</t>
  </si>
  <si>
    <t>R12-02Q1.16-P-0084</t>
  </si>
  <si>
    <t>R12-02Q1.17-P-0010</t>
  </si>
  <si>
    <t>R12-02H2.17-P-0003</t>
  </si>
  <si>
    <t>R12-02H2.16-P-0008</t>
  </si>
  <si>
    <t>R12-02D1.17-P-0002</t>
  </si>
  <si>
    <t>R12-02Q1.16-P-0082</t>
  </si>
  <si>
    <t>R12-02Q1.17-P-0027</t>
  </si>
  <si>
    <t>R12-02Q1.17-P-0025</t>
  </si>
  <si>
    <t>R12-30I1.17-P-0001</t>
  </si>
  <si>
    <t>R12-02H4.17-P-0001</t>
  </si>
  <si>
    <t>R12-02Q1.17-P-0030</t>
  </si>
  <si>
    <t>R12-02J1.17-P-0001</t>
  </si>
  <si>
    <t>R12-02Q1.17-P-0022</t>
  </si>
  <si>
    <t>R12-02Q1.17-P-0024</t>
  </si>
  <si>
    <t>R12-02H1.17-P-0002</t>
  </si>
  <si>
    <t>R12-02H2.16-P-0010</t>
  </si>
  <si>
    <t>R12-02Q1.17-P-0023</t>
  </si>
  <si>
    <t>R12-30E1.17-P-0001</t>
  </si>
  <si>
    <t>R12-30F1.17-P-0001</t>
  </si>
  <si>
    <t>R12-02C6.17-P-0001</t>
  </si>
  <si>
    <t>R12-02H7.17-P-0001</t>
  </si>
  <si>
    <t>R12-02H2.15-P-0006</t>
  </si>
  <si>
    <t>R12-02H1.16-P-0007</t>
  </si>
  <si>
    <t>R12-02H6.17-P-0001</t>
  </si>
  <si>
    <t>R12-02Q1.17-P-0041</t>
  </si>
  <si>
    <t>R12-02D1.15-P-0010</t>
  </si>
  <si>
    <t>R12-02E1.17-P-0003</t>
  </si>
  <si>
    <t>R12-02F1.17-P-0005</t>
  </si>
  <si>
    <t>R12-02J6.17-P-0001</t>
  </si>
  <si>
    <t>R12-02E1.16-P-0012</t>
  </si>
  <si>
    <t>R12-02C7.17-P-0001</t>
  </si>
  <si>
    <t>R12-02Q1.17-P-0037</t>
  </si>
  <si>
    <t>R12-02L1.17-P-0003</t>
  </si>
  <si>
    <t>R12-02Q1.17-P-0043</t>
  </si>
  <si>
    <t>R12-02F6.17-P-0001</t>
  </si>
  <si>
    <t>R12-02J4.17-P-0001</t>
  </si>
  <si>
    <t>R12-02Q1.17-P-0048</t>
  </si>
  <si>
    <t>R12-02Q1.17-P-0044</t>
  </si>
  <si>
    <t>R12-02Q1.17-P-0046</t>
  </si>
  <si>
    <t>R12-02Q1.17-P-0050</t>
  </si>
  <si>
    <t>R12-02D1.17-P-0003</t>
  </si>
  <si>
    <t>R12-02H1.16-P-0006</t>
  </si>
  <si>
    <t>R12-02A1.17-P-0004</t>
  </si>
  <si>
    <t>R12-02C8.17-P-0001</t>
  </si>
  <si>
    <t>R12-02C9.17-P-0001</t>
  </si>
  <si>
    <t>R12-02Q1.16-P-0008</t>
  </si>
  <si>
    <t>R12-02H2.17-P-0008</t>
  </si>
  <si>
    <t>R12-02Q1.17-P-0047</t>
  </si>
  <si>
    <t>R12-02B1.16-P-0006</t>
  </si>
  <si>
    <t>R12-02Q1.17-P-0002</t>
  </si>
  <si>
    <t>R12-02Q1.17-P-0032</t>
  </si>
  <si>
    <t>R12-02L1.17-P-0004</t>
  </si>
  <si>
    <t>R12-02D1.17-P-0007</t>
  </si>
  <si>
    <t>R12-02H1.17-P-0003</t>
  </si>
  <si>
    <t>R12-02E1.17-P-0006</t>
  </si>
  <si>
    <t>R12-02Q1.17-P-0060</t>
  </si>
  <si>
    <t>R12-02A1.17-P-0010</t>
  </si>
  <si>
    <t>R12-02B1.17-P-0010</t>
  </si>
  <si>
    <t>R12-02F1.17-P-0006</t>
  </si>
  <si>
    <t>R12-02E1.17-P-0010</t>
  </si>
  <si>
    <t>R12-02E1.17-P-0017</t>
  </si>
  <si>
    <t>R12-02E1.17-P-0004</t>
  </si>
  <si>
    <t>R12-02Q1.17-P-0064</t>
  </si>
  <si>
    <t>R12-02L1.17-P-0005</t>
  </si>
  <si>
    <t>R12-02E1.17-P-0021</t>
  </si>
  <si>
    <t>R12-02D1.17-P-0009</t>
  </si>
  <si>
    <t>R12-02D1.17-P-0006</t>
  </si>
  <si>
    <t>R12-02B1.17-P-0002</t>
  </si>
  <si>
    <t>R12-02E1.17-P-0011</t>
  </si>
  <si>
    <t>R12-02Q1.17-P-0076</t>
  </si>
  <si>
    <t>R12-02B1.17-P-0006</t>
  </si>
  <si>
    <t>R12-02E1.17-P-0018</t>
  </si>
  <si>
    <t>R12-02A1.17-P-0003</t>
  </si>
  <si>
    <t>R12-02Q1.17-P-0077</t>
  </si>
  <si>
    <t>R12-02A1.17-P-0009</t>
  </si>
  <si>
    <t>R12-02E1.17-P-0015</t>
  </si>
  <si>
    <t>R12-02E1.17-P-0019</t>
  </si>
  <si>
    <t>R12-02A1.17-P-0007</t>
  </si>
  <si>
    <t>R12-02E1.17-P-0022</t>
  </si>
  <si>
    <t>R12-02B1.16-P-0010</t>
  </si>
  <si>
    <t>R12-02L1.17-P-0008</t>
  </si>
  <si>
    <t>R12-02Q1.17-P-0082</t>
  </si>
  <si>
    <t>R12-02Q1.17-P-0083</t>
  </si>
  <si>
    <t>R12-02Q1.17-P-0085</t>
  </si>
  <si>
    <t>R12-02Q1.17-P-0084</t>
  </si>
  <si>
    <t>R12-02D1.17-P-0010</t>
  </si>
  <si>
    <t>R12-02E1.17-P-0013</t>
  </si>
  <si>
    <t>R12-02Q1.17-P-0078</t>
  </si>
  <si>
    <t>R12-02Q1.17-P-0087</t>
  </si>
  <si>
    <t>R12-02Q1.17-P-0035</t>
  </si>
  <si>
    <t>R12-02E1.17-P-0012</t>
  </si>
  <si>
    <t>R12-02E1.17-P-0025</t>
  </si>
  <si>
    <t>R12-02H1.17-P-0004</t>
  </si>
  <si>
    <t>R12-30A1.17-P-0002</t>
  </si>
  <si>
    <t>R12-02M1.17-P-7002</t>
  </si>
  <si>
    <t>M</t>
  </si>
  <si>
    <t>R12-02D1.17-P-0008</t>
  </si>
  <si>
    <t>R12-02J3.17-P-0001</t>
  </si>
  <si>
    <t>R12-02Q1.17-P-0079</t>
  </si>
  <si>
    <t>R12-02C1.17-P-0002</t>
  </si>
  <si>
    <t>R12-02H2.17-P-0014</t>
  </si>
  <si>
    <t>R12-02E1.17-P-0014</t>
  </si>
  <si>
    <t>R12-02J8.17-P-0001</t>
  </si>
  <si>
    <t>R12-02Q1.17-P-0093</t>
  </si>
  <si>
    <t>R12-02Q1.17-P-0096</t>
  </si>
  <si>
    <t>R12-02F2.18-P-0001</t>
  </si>
  <si>
    <t>R12-02C2.18-P-0001</t>
  </si>
  <si>
    <t>R12-02G2.18-P-0001</t>
  </si>
  <si>
    <t>R12-02I2.18-P-0001</t>
  </si>
  <si>
    <t>R12-02J6.18-P-0001</t>
  </si>
  <si>
    <t>R12-02C3.18-P-0001</t>
  </si>
  <si>
    <t>R12-02F1.17-P-0007</t>
  </si>
  <si>
    <t>R12-30E1.18-P-0001</t>
  </si>
  <si>
    <t>R12-02H2.18-P-0001</t>
  </si>
  <si>
    <t>R12-02J1.18-P-0001</t>
  </si>
  <si>
    <t>R12-02C1.17-P-0003</t>
  </si>
  <si>
    <t>R12-02F8.18-P-0001</t>
  </si>
  <si>
    <t>R12-30I1.18-P-0001</t>
  </si>
  <si>
    <t>R12-30G1.18-P-0001</t>
  </si>
  <si>
    <t>R12-02G1.18-P-0001</t>
  </si>
  <si>
    <t>R12-30J1.18-P-0001</t>
  </si>
  <si>
    <t>R12-30H1.18-P-0001</t>
  </si>
  <si>
    <t>R12-30C1.18-P-0001</t>
  </si>
  <si>
    <t>R12-02J2.18-P-0001</t>
  </si>
  <si>
    <t>R12-02H2.17-P-0013</t>
  </si>
  <si>
    <t>R12-02E1.17-P-0027</t>
  </si>
  <si>
    <t>R12-02B1.17-P-0015</t>
  </si>
  <si>
    <t>R12-02C6.18-P-0001</t>
  </si>
  <si>
    <t>R12-02H3.18-P-0001</t>
  </si>
  <si>
    <t>R12-02J3.18-P-0001</t>
  </si>
  <si>
    <t>R12-02J4.18-P-0001</t>
  </si>
  <si>
    <t>R12-02H4.18-P-0001</t>
  </si>
  <si>
    <t>R12-02Q1.18-P-0007</t>
  </si>
  <si>
    <t>R12-02Q1.18-P-0006</t>
  </si>
  <si>
    <t>R12-02L1.18-P-0002</t>
  </si>
  <si>
    <t>R12-02Q1.18-P-0009</t>
  </si>
  <si>
    <t>R12-02Q1.18-P-0013</t>
  </si>
  <si>
    <t>R12-02H6.18-P-0001</t>
  </si>
  <si>
    <t>R12-02H2.17-P-0012</t>
  </si>
  <si>
    <t>R12-02L1.18-P-0004</t>
  </si>
  <si>
    <t>R12-02L1.18-P-0005</t>
  </si>
  <si>
    <t>R12-02Q1.18-P-0021</t>
  </si>
  <si>
    <t>R12-02Q1.18-P-0020</t>
  </si>
  <si>
    <t>R12-02Q1.18-P-0022</t>
  </si>
  <si>
    <t>R12-02Q1.18-P-0033</t>
  </si>
  <si>
    <t>R12-02Q1.18-P-0032</t>
  </si>
  <si>
    <t>R12-02Q1.18-P-0031</t>
  </si>
  <si>
    <t>R12-02E1.18-P-0004</t>
  </si>
  <si>
    <t>R12-02A1.18-P-0005</t>
  </si>
  <si>
    <t>R12-02C8.18-P-0001</t>
  </si>
  <si>
    <t>R12-02Q1.18-P-0036</t>
  </si>
  <si>
    <t>R12-02Q1.18-P-0038</t>
  </si>
  <si>
    <t>R12-02H8.18-P-0001</t>
  </si>
  <si>
    <t>R12-02F1.18-P-0003</t>
  </si>
  <si>
    <t>R12-02C4.18-P-0001</t>
  </si>
  <si>
    <t>R12-02B1.17-P-0016</t>
  </si>
  <si>
    <t>R12-02Q1.18-P-0039</t>
  </si>
  <si>
    <t>R12-02F1.18-P-0002</t>
  </si>
  <si>
    <t>R12-02J8.18-P-0001</t>
  </si>
  <si>
    <t>R12-02Q1.18-P-0044</t>
  </si>
  <si>
    <t>R12-03J1.18-P-0001</t>
  </si>
  <si>
    <t>R12-02J5.18-P-0001</t>
  </si>
  <si>
    <t>R12-02B1.18-P-0002</t>
  </si>
  <si>
    <t>R12-02E1.18-P-0008</t>
  </si>
  <si>
    <t>R12-02E1.18-P-0005</t>
  </si>
  <si>
    <t>R12-02H2.17-P-0010</t>
  </si>
  <si>
    <t>R12-02I1.18-P-0001</t>
  </si>
  <si>
    <t>R12-02Q1.18-P-0047</t>
  </si>
  <si>
    <t>R12-02Q1.18-P-0046</t>
  </si>
  <si>
    <t>R12-02A1.18-P-0003</t>
  </si>
  <si>
    <t>R12-02Q1.18-P-0012</t>
  </si>
  <si>
    <t>R12-30F1.18-P-0001</t>
  </si>
  <si>
    <t>R12-02A1.18-P-0006</t>
  </si>
  <si>
    <t>R12-02Q1.18-P-0051</t>
  </si>
  <si>
    <t>R12-02E1.18-P-0003</t>
  </si>
  <si>
    <t>R12-02F1.18-P-0004</t>
  </si>
  <si>
    <t>R12-03N1.18-P-0002</t>
  </si>
  <si>
    <t>N</t>
  </si>
  <si>
    <t>R12-02F1.18-P-0005</t>
  </si>
  <si>
    <t>R12-02F1.18-P-0006</t>
  </si>
  <si>
    <t>R12-02E1.17-P-0024</t>
  </si>
  <si>
    <t>R12-02D1.18-P-0002</t>
  </si>
  <si>
    <t>R12-02Q1.18-P-0056</t>
  </si>
  <si>
    <t>R12-02Q1.18-P-0061</t>
  </si>
  <si>
    <t>R12-02D1.17-P-0011</t>
  </si>
  <si>
    <t>R12-02Q1.18-P-0054</t>
  </si>
  <si>
    <t>R12-02Q1.18-P-0064</t>
  </si>
  <si>
    <t>R12-02B1.18-P-0003</t>
  </si>
  <si>
    <t>R12-02Q1.18-P-0066</t>
  </si>
  <si>
    <t>R12-02L1.18-P-0010</t>
  </si>
  <si>
    <t>R12-02D1.18-P-0007</t>
  </si>
  <si>
    <t>R12-02E1.18-P-0010</t>
  </si>
  <si>
    <t>R12-02Q1.18-P-0071</t>
  </si>
  <si>
    <t>R12-02L1.18-P-0009</t>
  </si>
  <si>
    <t>R12-02D1.18-P-0003</t>
  </si>
  <si>
    <t>R12-02B1.18-P-0005</t>
  </si>
  <si>
    <t>R12-02A1.18-P-0004</t>
  </si>
  <si>
    <t>R12-02L1.18-P-0011</t>
  </si>
  <si>
    <t>R12-02Q1.18-P-0082</t>
  </si>
  <si>
    <t>R12-02E1.14-P-0004</t>
  </si>
  <si>
    <t>R12-02B1.18-P-0008</t>
  </si>
  <si>
    <t>R12-02N1.18-P-0009</t>
  </si>
  <si>
    <t>R12-02A1.18-P-0008</t>
  </si>
  <si>
    <t>R12-02B1.18-P-0009</t>
  </si>
  <si>
    <t>R12-02N1.18-P-0001</t>
  </si>
  <si>
    <t>R12-02G4.17-P-0001</t>
  </si>
  <si>
    <t>R12-02B1.18-P-0007</t>
  </si>
  <si>
    <t>R12-03I1.18-P-0001</t>
  </si>
  <si>
    <t>R12-02D1.18-P-0008</t>
  </si>
  <si>
    <t>R12-02J7.17-P-0001</t>
  </si>
  <si>
    <t>R12-03F1.18-P-0001</t>
  </si>
  <si>
    <t>R12-02F1.18-P-0010</t>
  </si>
  <si>
    <t>R12-02D1.18-P-0011</t>
  </si>
  <si>
    <t>R12-02E1.18-P-0014</t>
  </si>
  <si>
    <t>R12-02D1.18-P-0012</t>
  </si>
  <si>
    <t>R12-30B1.12-P-0001</t>
  </si>
  <si>
    <t>R12-02C1.09-P-0050</t>
  </si>
  <si>
    <t>R12-02F1.09-P-0052</t>
  </si>
  <si>
    <t>R12-02B1.13-P-0007</t>
  </si>
  <si>
    <t>R12-02Q2.14-P-0001</t>
  </si>
  <si>
    <t>R12-02F4.15-P-0001</t>
  </si>
  <si>
    <t>R12-02N1.16-P-0008</t>
  </si>
  <si>
    <t>R12-02E4.16-P-0001</t>
  </si>
  <si>
    <t>R12-02C9.18-P-0001</t>
  </si>
  <si>
    <t>R12-02Q1.18-P-0053</t>
  </si>
  <si>
    <t>R12-03C1.18-P-0001</t>
  </si>
  <si>
    <t>R12-02H1.15-P-0004</t>
  </si>
  <si>
    <t>R12-02A1.15-P-0007</t>
  </si>
  <si>
    <t>R12-02G1.16-P-0003</t>
  </si>
  <si>
    <t>R12-02B1.12-P-0002</t>
  </si>
  <si>
    <t>R12-30Q1.16-P-0002</t>
  </si>
  <si>
    <t>R12-02E1.17-P-0016</t>
  </si>
  <si>
    <t>R12-02D1.18-P-0006</t>
  </si>
  <si>
    <t>R12-02H1.18-P-0004</t>
  </si>
  <si>
    <t>R12-02Q1.13-P-0036</t>
  </si>
  <si>
    <t>R12-02A1.13-P-0002</t>
  </si>
  <si>
    <t>R12-02C1.09-P-0052</t>
  </si>
  <si>
    <t>R12-02C4.14-P-0001</t>
  </si>
  <si>
    <t>R12-02G1.10-P-0002</t>
  </si>
  <si>
    <t>R12-02Q1.14-P-0026</t>
  </si>
  <si>
    <t>R12-02Q1.14-P-0025</t>
  </si>
  <si>
    <t>R12-02E1.09-P-0012</t>
  </si>
  <si>
    <t>R12-02B1.12-P-0012</t>
  </si>
  <si>
    <t>R12-30G2.09-P-0001</t>
  </si>
  <si>
    <t>R12-02B1.12-P-0001</t>
  </si>
  <si>
    <t>R12-02E1.12-P-0005</t>
  </si>
  <si>
    <t>R12-02G1.13-P-0001</t>
  </si>
  <si>
    <t>R12-02I3.13-P-0002</t>
  </si>
  <si>
    <t>R12-02A1.12-P-0008</t>
  </si>
  <si>
    <t>R12-02E1.12-P-0002</t>
  </si>
  <si>
    <t>R12-02I6.13-P-0002</t>
  </si>
  <si>
    <t>R12-02G3.13-P-0001</t>
  </si>
  <si>
    <t>R12-30H1.13-P-0001</t>
  </si>
  <si>
    <t>R12-02Q1.13-P-0007</t>
  </si>
  <si>
    <t>R12-02H1.08-P-0019</t>
  </si>
  <si>
    <t>R12-02Q1.13-P-0006</t>
  </si>
  <si>
    <t>R12-02I2.13-P-0001</t>
  </si>
  <si>
    <t>R12-02B1.13-P-0005</t>
  </si>
  <si>
    <t>R12-02E1.13-P-0005</t>
  </si>
  <si>
    <t>R12-02M1.13-P-0002</t>
  </si>
  <si>
    <t>R12-02E1.13-P-0004</t>
  </si>
  <si>
    <t>R12-02H1.08-P-0022</t>
  </si>
  <si>
    <t>R12-02F1.13-P-0004</t>
  </si>
  <si>
    <t>R12-02E1.13-P-0011</t>
  </si>
  <si>
    <t>R12-02E1.13-P-0003</t>
  </si>
  <si>
    <t>R12-02E1.13-P-0007</t>
  </si>
  <si>
    <t>R12-02B1.12-P-0003</t>
  </si>
  <si>
    <t>R12-02B1.12-P-0010</t>
  </si>
  <si>
    <t>R12-02I4.13-P-0001</t>
  </si>
  <si>
    <t>R12-02F1.13-P-0006</t>
  </si>
  <si>
    <t>R12-02D1.13-P-0001</t>
  </si>
  <si>
    <t>R12-02Q1.13-P-0049</t>
  </si>
  <si>
    <t>R12-02J6.13-P-0002</t>
  </si>
  <si>
    <t>R12-02A1.11-P-0002</t>
  </si>
  <si>
    <t>R12-02F1.13-P-0005</t>
  </si>
  <si>
    <t>R12-30N1.13-P-0001</t>
  </si>
  <si>
    <t>R12-02F1.13-P-0008</t>
  </si>
  <si>
    <t>R12-02E1.13-P-0015</t>
  </si>
  <si>
    <t>R12-02G3.14-P-0001</t>
  </si>
  <si>
    <t>R12-02J2.14-P-0002</t>
  </si>
  <si>
    <t>R12-02E1.14-P-0005</t>
  </si>
  <si>
    <t>R12-02I6.14-P-0001</t>
  </si>
  <si>
    <t>R12-02E1.13-P-0012</t>
  </si>
  <si>
    <t>R12-02F1.14-P-0006</t>
  </si>
  <si>
    <t>R12-02Q1.14-P-0028</t>
  </si>
  <si>
    <t>R12-02N1.14-P-0002</t>
  </si>
  <si>
    <t>R12-02Q1.14-P-0016</t>
  </si>
  <si>
    <t>R12-02N1.14-P-0003</t>
  </si>
  <si>
    <t>R12-02M1.14-P-4001</t>
  </si>
  <si>
    <t>R12-02Q1.14-P-0033</t>
  </si>
  <si>
    <t>R12-02E1.13-P-0017</t>
  </si>
  <si>
    <t>R12-02N1.14-P-0005</t>
  </si>
  <si>
    <t>R12-02Q1.14-P-0029</t>
  </si>
  <si>
    <t>R12-02Q1.14-P-0032</t>
  </si>
  <si>
    <t>R12-02Q1.14-P-0035</t>
  </si>
  <si>
    <t>R12-02Q1.14-P-0034</t>
  </si>
  <si>
    <t>R12-02I4.14-P-0001</t>
  </si>
  <si>
    <t>R12-02F1.14-P-0008</t>
  </si>
  <si>
    <t>R12-02Q1.14-P-0036</t>
  </si>
  <si>
    <t>R12-02Q1.14-P-0037</t>
  </si>
  <si>
    <t>R12-30J1.14-P-0002</t>
  </si>
  <si>
    <t>R12-02J8.14-P-0002</t>
  </si>
  <si>
    <t>R12-02L1.14-P-0002</t>
  </si>
  <si>
    <t>R12-02F1.14-P-0013</t>
  </si>
  <si>
    <t>R12-02E1.14-P-0003</t>
  </si>
  <si>
    <t>R12-02Q1.14-P-0047</t>
  </si>
  <si>
    <t>R12-02Q1.14-P-0048</t>
  </si>
  <si>
    <t>R12-02Q1.14-P-0050</t>
  </si>
  <si>
    <t>R12-02Q1.14-P-0041</t>
  </si>
  <si>
    <t>R12-02Q1.14-P-0054</t>
  </si>
  <si>
    <t>R12-02D1.14-P-0006</t>
  </si>
  <si>
    <t>R12-02Q1.14-P-0051</t>
  </si>
  <si>
    <t>R12-02Q1.14-P-0040</t>
  </si>
  <si>
    <t>R12-02Q1.14-P-0043</t>
  </si>
  <si>
    <t>R12-02D1.14-P-0001</t>
  </si>
  <si>
    <t>R12-02Q1.14-P-0068</t>
  </si>
  <si>
    <t>R12-02Q1.14-P-0046</t>
  </si>
  <si>
    <t>R12-02M1.14-P-4002</t>
  </si>
  <si>
    <t>R12-02Q1.14-P-0049</t>
  </si>
  <si>
    <t>R12-02Q1.14-P-0084</t>
  </si>
  <si>
    <t>R12-02Q1.14-P-0061</t>
  </si>
  <si>
    <t>R12-02Q1.14-P-0057</t>
  </si>
  <si>
    <t>R12-02Q1.14-P-0060</t>
  </si>
  <si>
    <t>R12-02Q1.14-P-0058</t>
  </si>
  <si>
    <t>R12-02I8.14-P-0001</t>
  </si>
  <si>
    <t>R12-02G8.14-P-0001</t>
  </si>
  <si>
    <t>R12-02Q1.14-P-0090</t>
  </si>
  <si>
    <t>R12-02Q1.14-P-0066</t>
  </si>
  <si>
    <t>R12-02Q1.14-P-0089</t>
  </si>
  <si>
    <t>R12-02Q1.14-P-0072</t>
  </si>
  <si>
    <t>R12-02Q1.14-P-0080</t>
  </si>
  <si>
    <t>R12-02Q1.14-P-0085</t>
  </si>
  <si>
    <t>R12-02Q1.15-P-0003</t>
  </si>
  <si>
    <t>R12-02Q1.14-P-0077</t>
  </si>
  <si>
    <t>R12-02H4.15-P-0001</t>
  </si>
  <si>
    <t>R12-02Q1.15-P-0002</t>
  </si>
  <si>
    <t>R12-02I9.15-P-0001</t>
  </si>
  <si>
    <t>R12-02G3.15-P-0001</t>
  </si>
  <si>
    <t>R12-02G4.15-P-0001</t>
  </si>
  <si>
    <t>R12-02I6.15-P-0001</t>
  </si>
  <si>
    <t>R12-02I3.15-P-0001</t>
  </si>
  <si>
    <t>R12-02I4.15-P-0001</t>
  </si>
  <si>
    <t>R12-02Q1.14-P-0083</t>
  </si>
  <si>
    <t>R12-02Q1.15-P-0004</t>
  </si>
  <si>
    <t>R12-02Q1.14-P-0070</t>
  </si>
  <si>
    <t>R12-02L2.14-P-0003</t>
  </si>
  <si>
    <t>R12-02Q1.14-P-0075</t>
  </si>
  <si>
    <t>R12-02Q1.15-P-0005</t>
  </si>
  <si>
    <t>R12-02Q1.15-P-0006</t>
  </si>
  <si>
    <t>R12-02Q1.15-P-0012</t>
  </si>
  <si>
    <t>R12-02Q1.15-P-0008</t>
  </si>
  <si>
    <t>R12-02Q1.15-P-0018</t>
  </si>
  <si>
    <t>R12-02M1.15-P-5002</t>
  </si>
  <si>
    <t>R12-02Q1.15-P-0024</t>
  </si>
  <si>
    <t>R12-02Q1.15-P-0013</t>
  </si>
  <si>
    <t>R12-02Q1.15-P-0027</t>
  </si>
  <si>
    <t>R12-02E1.15-P-0002</t>
  </si>
  <si>
    <t>R12-02Q1.15-P-0033</t>
  </si>
  <si>
    <t>R12-02Q1.15-P-0034</t>
  </si>
  <si>
    <t>R12-02Q1.15-P-0040</t>
  </si>
  <si>
    <t>R12-02N1.15-P-0004</t>
  </si>
  <si>
    <t>R12-02Q1.15-P-0007</t>
  </si>
  <si>
    <t>R12-02Q1.15-P-0042</t>
  </si>
  <si>
    <t>R12-02A2.15-P-0002</t>
  </si>
  <si>
    <t>R12-02E1.15-P-0011</t>
  </si>
  <si>
    <t>R12-02Q1.15-P-0039</t>
  </si>
  <si>
    <t>R12-02Q1.15-P-0030</t>
  </si>
  <si>
    <t>R12-02Q1.15-P-0043</t>
  </si>
  <si>
    <t>R12-02Q1.15-P-0052</t>
  </si>
  <si>
    <t>R12-02Q1.15-P-0046</t>
  </si>
  <si>
    <t>R12-02Q1.15-P-0048</t>
  </si>
  <si>
    <t>R12-02Q1.15-P-0065</t>
  </si>
  <si>
    <t>R12-02Q1.15-P-0014</t>
  </si>
  <si>
    <t>R12-30Q1.15-P-0004</t>
  </si>
  <si>
    <t>R12-02Q2.15-P-0002</t>
  </si>
  <si>
    <t>R12-02Q1.15-P-0071</t>
  </si>
  <si>
    <t>R12-02E1.15-P-0015</t>
  </si>
  <si>
    <t>R12-02Q1.15-P-0051</t>
  </si>
  <si>
    <t>R12-02N1.15-P-0008</t>
  </si>
  <si>
    <t>R12-02Q1.15-P-0057</t>
  </si>
  <si>
    <t>R12-02Q1.15-P-0059</t>
  </si>
  <si>
    <t>R12-02Q1.15-P-0062</t>
  </si>
  <si>
    <t>R12-02Q1.15-P-0067</t>
  </si>
  <si>
    <t>R12-02A1.15-P-0006</t>
  </si>
  <si>
    <t>R12-02G7.15-P-0001</t>
  </si>
  <si>
    <t>R12-02I7.15-P-0001</t>
  </si>
  <si>
    <t>R12-02F1.15-P-0008</t>
  </si>
  <si>
    <t>R12-02Q1.15-P-0053</t>
  </si>
  <si>
    <t>R12-30Q1.15-P-0007</t>
  </si>
  <si>
    <t>R12-02Q1.15-P-0072</t>
  </si>
  <si>
    <t>R12-30F1.15-P-0002</t>
  </si>
  <si>
    <t>R12-02Q1.15-P-0076</t>
  </si>
  <si>
    <t>R12-02Q1.15-P-0080</t>
  </si>
  <si>
    <t>R12-02Q1.15-P-0098</t>
  </si>
  <si>
    <t>R12-02Q1.15-P-0050</t>
  </si>
  <si>
    <t>R12-02Q1.15-P-0081</t>
  </si>
  <si>
    <t>R12-02E1.15-P-0006</t>
  </si>
  <si>
    <t>R12-02L1.15-P-0004</t>
  </si>
  <si>
    <t>R12-02Q1.15-P-0095</t>
  </si>
  <si>
    <t>R12-02Q1.15-P-0074</t>
  </si>
  <si>
    <t>R12-02D1.15-P-0009</t>
  </si>
  <si>
    <t>R12-02Q1.15-P-0104</t>
  </si>
  <si>
    <t>R12-02N1.15-P-0010</t>
  </si>
  <si>
    <t>R12-02Q1.15-P-0106</t>
  </si>
  <si>
    <t>R12-02Q1.15-P-0093</t>
  </si>
  <si>
    <t>R12-02Q1.15-P-0103</t>
  </si>
  <si>
    <t>R12-02Q1.15-P-0091</t>
  </si>
  <si>
    <t>R12-02Q1.15-P-0092</t>
  </si>
  <si>
    <t>R12-02Q1.15-P-0105</t>
  </si>
  <si>
    <t>R12-02N1.15-P-0012</t>
  </si>
  <si>
    <t>R12-02Q1.15-P-0101</t>
  </si>
  <si>
    <t>R12-02Q1.15-P-0088</t>
  </si>
  <si>
    <t>R12-02Q1.15-P-0063</t>
  </si>
  <si>
    <t>R12-02N1.15-P-0013</t>
  </si>
  <si>
    <t>R12-02E1.15-P-0004</t>
  </si>
  <si>
    <t>R12-02E9.16-P-0001</t>
  </si>
  <si>
    <t>R12-02Q1.16-P-0009</t>
  </si>
  <si>
    <t>R12-02N1.16-P-0004</t>
  </si>
  <si>
    <t>R12-02N1.15-P-0011</t>
  </si>
  <si>
    <t>R12-02Q1.15-P-0089</t>
  </si>
  <si>
    <t>R12-02A1.15-P-0003</t>
  </si>
  <si>
    <t>R12-02Q1.15-P-0107</t>
  </si>
  <si>
    <t>R12-02Q1.15-P-0090</t>
  </si>
  <si>
    <t>R12-02Q1.16-P-0007</t>
  </si>
  <si>
    <t>R12-02N1.15-P-0014</t>
  </si>
  <si>
    <t>R12-02J9.16-P-0001</t>
  </si>
  <si>
    <t>R12-02Q1.16-P-0002</t>
  </si>
  <si>
    <t>R12-02Q1.16-P-0020</t>
  </si>
  <si>
    <t>R12-02M1.16-P-6001</t>
  </si>
  <si>
    <t>R12-02Q1.15-P-0100</t>
  </si>
  <si>
    <t>R12-02Q1.16-P-0011</t>
  </si>
  <si>
    <t>R12-02Q1.16-P-0022</t>
  </si>
  <si>
    <t>R12-02Q1.16-P-0027</t>
  </si>
  <si>
    <t>R12-02Q1.16-P-0006</t>
  </si>
  <si>
    <t>R12-02N1.16-P-0005</t>
  </si>
  <si>
    <t>R12-02G3.16-P-0001</t>
  </si>
  <si>
    <t>R12-02I6.16-P-0001</t>
  </si>
  <si>
    <t>R12-02G4.16-P-0001</t>
  </si>
  <si>
    <t>R12-02I4.16-P-0001</t>
  </si>
  <si>
    <t>R12-02Q1.16-P-0034</t>
  </si>
  <si>
    <t>R12-02N1.16-P-0006</t>
  </si>
  <si>
    <t>R12-02Q1.16-P-0030</t>
  </si>
  <si>
    <t>R12-02Q1.16-P-0045</t>
  </si>
  <si>
    <t>R12-02Q1.16-P-0040</t>
  </si>
  <si>
    <t>R12-02F1.16-P-0002</t>
  </si>
  <si>
    <t>R12-02N1.16-P-0007</t>
  </si>
  <si>
    <t>R12-02E1.16-P-0003</t>
  </si>
  <si>
    <t>R12-02M1.16-P-6004</t>
  </si>
  <si>
    <t>R12-02Q1.16-P-0038</t>
  </si>
  <si>
    <t>R12-02N1.16-P-0011</t>
  </si>
  <si>
    <t>R12-02Q1.16-P-0029</t>
  </si>
  <si>
    <t>R12-02M1.16-P-6003</t>
  </si>
  <si>
    <t>R12-02H1.16-P-0005</t>
  </si>
  <si>
    <t>R12-30B1.16-P-0002</t>
  </si>
  <si>
    <t>R12-02Q1.16-P-0023</t>
  </si>
  <si>
    <t>R12-30F1.16-P-0002</t>
  </si>
  <si>
    <t>R12-02M1.16-P-6002</t>
  </si>
  <si>
    <t>R12-02Q1.16-P-0041</t>
  </si>
  <si>
    <t>R12-02Q1.16-P-0036</t>
  </si>
  <si>
    <t>R12-02Q1.16-P-0063</t>
  </si>
  <si>
    <t>R12-02Q1.16-P-0065</t>
  </si>
  <si>
    <t>R12-02Q1.16-P-0021</t>
  </si>
  <si>
    <t>R12-02Q1.16-P-0059</t>
  </si>
  <si>
    <t>R12-02Q1.16-P-0066</t>
  </si>
  <si>
    <t>R12-02N1.16-P-0013</t>
  </si>
  <si>
    <t>R12-02Q1.16-P-0052</t>
  </si>
  <si>
    <t>R12-02D1.16-P-0009</t>
  </si>
  <si>
    <t>R12-02Q1.16-P-0064</t>
  </si>
  <si>
    <t>R12-02Q1.15-P-0066</t>
  </si>
  <si>
    <t>R12-02Q1.16-P-0073</t>
  </si>
  <si>
    <t>R12-02Q1.16-P-0074</t>
  </si>
  <si>
    <t>R12-02Q1.16-P-0051</t>
  </si>
  <si>
    <t>R12-02E1.16-P-0007</t>
  </si>
  <si>
    <t>R12-02E1.16-P-0010</t>
  </si>
  <si>
    <t>R12-02Q1.16-P-0078</t>
  </si>
  <si>
    <t>R12-02E1.16-P-0014</t>
  </si>
  <si>
    <t>R12-02Q1.16-P-0076</t>
  </si>
  <si>
    <t>R12-02Q1.16-P-0077</t>
  </si>
  <si>
    <t>R12-02A1.16-P-0004</t>
  </si>
  <si>
    <t>R12-02Q1.16-P-0087</t>
  </si>
  <si>
    <t>R12-02Q1.16-P-0075</t>
  </si>
  <si>
    <t>R12-02Q1.16-P-0091</t>
  </si>
  <si>
    <t>R12-02Q1.16-P-0079</t>
  </si>
  <si>
    <t>R12-02Q1.16-P-0088</t>
  </si>
  <si>
    <t>R12-02I8.16-P-0001</t>
  </si>
  <si>
    <t>R12-02Q1.16-P-0089</t>
  </si>
  <si>
    <t>R12-02Q1.17-P-0006</t>
  </si>
  <si>
    <t>R12-02F8.17-P-0001</t>
  </si>
  <si>
    <t>R12-02Q1.17-P-0004</t>
  </si>
  <si>
    <t>R12-02Q1.16-P-0085</t>
  </si>
  <si>
    <t>R12-02I6.17-P-0001</t>
  </si>
  <si>
    <t>R12-02G6.17-P-0001</t>
  </si>
  <si>
    <t>R12-02G1.17-P-0001</t>
  </si>
  <si>
    <t>R12-02G3.17-P-0001</t>
  </si>
  <si>
    <t>R12-02I3.17-P-0001</t>
  </si>
  <si>
    <t>R12-02G8.17-P-0001</t>
  </si>
  <si>
    <t>R12-02I4.17-P-0001</t>
  </si>
  <si>
    <t>R12-02I8.17-P-0001</t>
  </si>
  <si>
    <t>R12-02I1.17-P-0001</t>
  </si>
  <si>
    <t>R12-02Q1.17-P-0011</t>
  </si>
  <si>
    <t>R12-02N1.16-P-0014</t>
  </si>
  <si>
    <t>R12-02Q1.17-P-0028</t>
  </si>
  <si>
    <t>R12-02D1.17-P-0004</t>
  </si>
  <si>
    <t>R12-02Q1.17-P-0031</t>
  </si>
  <si>
    <t>R12-02Q1.17-P-0013</t>
  </si>
  <si>
    <t>R12-02Q1.17-P-0015</t>
  </si>
  <si>
    <t>R12-02Q1.17-P-0029</t>
  </si>
  <si>
    <t>R12-02H2.17-P-0005</t>
  </si>
  <si>
    <t>R12-02Q1.17-P-0033</t>
  </si>
  <si>
    <t>R12-02Q1.17-P-0019</t>
  </si>
  <si>
    <t>R12-02Q1.17-P-0042</t>
  </si>
  <si>
    <t>R12-02E1.17-P-0001</t>
  </si>
  <si>
    <t>R12-02E3.17-P-0001</t>
  </si>
  <si>
    <t>R12-02I7.17-P-0001</t>
  </si>
  <si>
    <t>R12-02G7.17-P-0001</t>
  </si>
  <si>
    <t>R12-02Q1.17-P-0034</t>
  </si>
  <si>
    <t>R12-02A1.17-P-0008</t>
  </si>
  <si>
    <t>R12-02F1.17-P-0003</t>
  </si>
  <si>
    <t>R12-02E1.17-P-0007</t>
  </si>
  <si>
    <t>R12-02B1.17-P-0008</t>
  </si>
  <si>
    <t>R12-02Q1.17-P-0051</t>
  </si>
  <si>
    <t>R12-02Q1.17-P-0021</t>
  </si>
  <si>
    <t>R12-02N1.17-P-0003</t>
  </si>
  <si>
    <t>R12-02Q1.17-P-0038</t>
  </si>
  <si>
    <t>R12-02N1.17-P-0002</t>
  </si>
  <si>
    <t>R12-02N1.17-P-0004</t>
  </si>
  <si>
    <t>R12-02Q1.17-P-0039</t>
  </si>
  <si>
    <t>R12-02Q1.17-P-0052</t>
  </si>
  <si>
    <t>R12-02E1.17-P-0005</t>
  </si>
  <si>
    <t>R12-02Q1.17-P-0057</t>
  </si>
  <si>
    <t>R12-02Q1.17-P-0053</t>
  </si>
  <si>
    <t>R12-02E1.17-P-0009</t>
  </si>
  <si>
    <t>R12-02Q1.17-P-0045</t>
  </si>
  <si>
    <t>R12-02Q1.17-P-0040</t>
  </si>
  <si>
    <t>R12-02Q1.17-P-0055</t>
  </si>
  <si>
    <t>R12-02Q1.17-P-0063</t>
  </si>
  <si>
    <t>R12-02Q1.17-P-0056</t>
  </si>
  <si>
    <t>R12-02B1.17-P-0014</t>
  </si>
  <si>
    <t>R12-02E1.16-P-0011</t>
  </si>
  <si>
    <t>R12-02Q1.17-P-0061</t>
  </si>
  <si>
    <t>R12-02Q1.17-P-0062</t>
  </si>
  <si>
    <t>R12-02N1.17-P-0006</t>
  </si>
  <si>
    <t>R12-02Q1.17-P-0067</t>
  </si>
  <si>
    <t>R12-02Q1.17-P-0054</t>
  </si>
  <si>
    <t>R12-02Q1.17-P-0066</t>
  </si>
  <si>
    <t>R12-02Q1.17-P-0069</t>
  </si>
  <si>
    <t>R12-02Q1.17-P-0008</t>
  </si>
  <si>
    <t>R12-02Q1.17-P-0059</t>
  </si>
  <si>
    <t>R12-02N1.17-P-0007</t>
  </si>
  <si>
    <t>R12-02Q1.17-P-0068</t>
  </si>
  <si>
    <t>R12-02L1.17-P-0007</t>
  </si>
  <si>
    <t>R12-02G9.17-P-0001</t>
  </si>
  <si>
    <t>R12-02I9.17-P-0001</t>
  </si>
  <si>
    <t>R12-02L1.17-P-0009</t>
  </si>
  <si>
    <t>R12-30N1.17-P-0002</t>
  </si>
  <si>
    <t>R12-02L1.17-P-0006</t>
  </si>
  <si>
    <t>R12-02A1.17-P-0012</t>
  </si>
  <si>
    <t>R12-02Q1.17-P-0065</t>
  </si>
  <si>
    <t>R12-02Q1.17-P-0090</t>
  </si>
  <si>
    <t>R12-02Q1.17-P-0091</t>
  </si>
  <si>
    <t>R12-02Q1.17-P-0094</t>
  </si>
  <si>
    <t>R12-02Q1.18-P-0010</t>
  </si>
  <si>
    <t>R12-02L1.17-P-0010</t>
  </si>
  <si>
    <t>R12-02Q1.18-P-0004</t>
  </si>
  <si>
    <t>R12-02Q1.17-P-0097</t>
  </si>
  <si>
    <t>R12-02Q1.18-P-0011</t>
  </si>
  <si>
    <t>R12-02Q1.18-P-0026</t>
  </si>
  <si>
    <t>R12-30A1.18-P-0002</t>
  </si>
  <si>
    <t>R12-02Q1.18-P-0023</t>
  </si>
  <si>
    <t>R12-02G6.18-P-0001</t>
  </si>
  <si>
    <t>R12-02I6.18-P-0001</t>
  </si>
  <si>
    <t>R12-02I4.18-P-0001</t>
  </si>
  <si>
    <t>R12-02G3.18-P-0001</t>
  </si>
  <si>
    <t>R12-02H9.18-P-0001</t>
  </si>
  <si>
    <t>R12-02J9.18-P-0001</t>
  </si>
  <si>
    <t>R12-02G8.18-P-0001</t>
  </si>
  <si>
    <t>R12-02I3.18-P-0001</t>
  </si>
  <si>
    <t>R12-02I8.18-P-0001</t>
  </si>
  <si>
    <t>R12-02Q1.18-P-0014</t>
  </si>
  <si>
    <t>R12-02M1.18-P-8006</t>
  </si>
  <si>
    <t>R12-02E1.17-P-0026</t>
  </si>
  <si>
    <t>R12-02Q1.18-P-0030</t>
  </si>
  <si>
    <t>R12-02Q1.18-P-0024</t>
  </si>
  <si>
    <t>R12-02Q1.18-P-0008</t>
  </si>
  <si>
    <t>R12-02Q1.18-P-0016</t>
  </si>
  <si>
    <t>R12-02Q1.18-P-0017</t>
  </si>
  <si>
    <t>R12-02Q1.18-P-0034</t>
  </si>
  <si>
    <t>R12-02M1.18-P-8001</t>
  </si>
  <si>
    <t>R12-02N1.18-P-0002</t>
  </si>
  <si>
    <t>R12-02E8.18-P-0001</t>
  </si>
  <si>
    <t>R12-02Q1.18-P-0029</t>
  </si>
  <si>
    <t>R12-02Q1.18-P-0025</t>
  </si>
  <si>
    <t>R12-02Q1.18-P-0045</t>
  </si>
  <si>
    <t>R12-02Q1.18-P-0040</t>
  </si>
  <si>
    <t>R12-02Q1.17-P-0095</t>
  </si>
  <si>
    <t>R12-02L1.18-P-0006</t>
  </si>
  <si>
    <t>R12-02M1.18-P-8005</t>
  </si>
  <si>
    <t>R12-02Q1.18-P-0043</t>
  </si>
  <si>
    <t>R12-02Q1.18-P-0018</t>
  </si>
  <si>
    <t>R12-02H1.18-P-0002</t>
  </si>
  <si>
    <t>R12-02Q1.18-P-0048</t>
  </si>
  <si>
    <t>R12-02Q1.18-P-0028</t>
  </si>
  <si>
    <t>R12-03N1.18-P-0004</t>
  </si>
  <si>
    <t>R12-02Q1.18-P-0042</t>
  </si>
  <si>
    <t>R12-02Q1.18-P-0052</t>
  </si>
  <si>
    <t>R12-30B1.17-P-0002</t>
  </si>
  <si>
    <t>R12-03N1.18-P-0003</t>
  </si>
  <si>
    <t>R12-02Q1.18-P-0058</t>
  </si>
  <si>
    <t>R12-02Q1.18-P-0027</t>
  </si>
  <si>
    <t>R12-02Q1.18-P-0059</t>
  </si>
  <si>
    <t>R12-02Q1.18-P-0060</t>
  </si>
  <si>
    <t>R12-02N1.18-P-0003</t>
  </si>
  <si>
    <t>R12-02Q1.18-P-0049</t>
  </si>
  <si>
    <t>R12-02L1.18-P-0008</t>
  </si>
  <si>
    <t>R12-02Q1.18-P-0065</t>
  </si>
  <si>
    <t>R12-02Q1.18-P-0067</t>
  </si>
  <si>
    <t>R12-02E1.17-P-0023</t>
  </si>
  <si>
    <t>R12-02Q1.18-P-0070</t>
  </si>
  <si>
    <t>R12-02Q1.18-P-0069</t>
  </si>
  <si>
    <t>R12-02Q1.18-P-0076</t>
  </si>
  <si>
    <t>R12-02Q1.18-P-0074</t>
  </si>
  <si>
    <t>R12-02M1.18-P-8004</t>
  </si>
  <si>
    <t>R12-02Q1.18-P-0073</t>
  </si>
  <si>
    <t>R12-02Q1.18-P-0062</t>
  </si>
  <si>
    <t>R12-02Q1.18-P-0019</t>
  </si>
  <si>
    <t>R12-02Q1.18-P-0078</t>
  </si>
  <si>
    <t>R12-02F1.18-P-0008</t>
  </si>
  <si>
    <t>R12-02Q1.18-P-0041</t>
  </si>
  <si>
    <t>R12-02F1.18-P-0007</t>
  </si>
  <si>
    <t>R12-02Q1.18-P-0057</t>
  </si>
  <si>
    <t>R12-02Q1.18-P-0081</t>
  </si>
  <si>
    <t>R12-02A1.18-P-0007</t>
  </si>
  <si>
    <t>R12-02Q1.18-P-0072</t>
  </si>
  <si>
    <t>R12-02N1.18-P-0005</t>
  </si>
  <si>
    <t>R12-02Q1.18-P-0085</t>
  </si>
  <si>
    <t>R12-02Q1.18-P-0063</t>
  </si>
  <si>
    <t>R12-02N1.18-P-0007</t>
  </si>
  <si>
    <t>R12-02Q1.18-P-0088</t>
  </si>
  <si>
    <t>R12-02Q1.18-P-0077</t>
  </si>
  <si>
    <t>R12-02Q1.18-P-0089</t>
  </si>
  <si>
    <t>R12-02Q1.18-P-0084</t>
  </si>
  <si>
    <t>R12-02Q1.18-P-0086</t>
  </si>
  <si>
    <t>R12-02Q1.18-P-0050</t>
  </si>
  <si>
    <t>R12-30Q1.18-P-0003</t>
  </si>
  <si>
    <t>R12-02N1.18-P-0006</t>
  </si>
  <si>
    <t>R12-02L1.18-P-0012</t>
  </si>
  <si>
    <t>R12-02Q1.18-P-0079</t>
  </si>
  <si>
    <t>R12-30Q1.18-P-0005</t>
  </si>
  <si>
    <t>R12-02H1.18-P-0013</t>
  </si>
  <si>
    <t>R12-02Q1.18-P-0096</t>
  </si>
  <si>
    <t>R12-02Q1.18-P-0091</t>
  </si>
  <si>
    <t>R12-02Q1.18-P-0094</t>
  </si>
  <si>
    <t>R12-02Q1.18-P-0093</t>
  </si>
  <si>
    <t>R12-02N1.18-P-0010</t>
  </si>
  <si>
    <t>R12-02E1.17-P-0020</t>
  </si>
  <si>
    <t>R12-02G1.08-P-0009</t>
  </si>
  <si>
    <t>R12-02Q1.12-P-0026</t>
  </si>
  <si>
    <t>R12-02Q1.12-P-0034</t>
  </si>
  <si>
    <t>R12-02Q1.12-P-0023</t>
  </si>
  <si>
    <t>R12-02N1.12-P-0014</t>
  </si>
  <si>
    <t>R12-02N1.12-P-0012</t>
  </si>
  <si>
    <t>R12-30Q1.12-P-0005</t>
  </si>
  <si>
    <t>R12-02Q1.12-P-0039</t>
  </si>
  <si>
    <t>R12-02Q1.12-P-0052</t>
  </si>
  <si>
    <t>R12-02Q1.12-P-0043</t>
  </si>
  <si>
    <t>R12-02Q1.12-P-0041</t>
  </si>
  <si>
    <t>R12-02J1.09-P-0022</t>
  </si>
  <si>
    <t>R12-02M1.12-P-0004</t>
  </si>
  <si>
    <t>R12-02Q1.12-P-0035</t>
  </si>
  <si>
    <t>R12-02L1.13-P-0006</t>
  </si>
  <si>
    <t>R12-02L1.13-P-0005</t>
  </si>
  <si>
    <t>R12-30J2.09-P-0001</t>
  </si>
  <si>
    <t>R12-02Q1.13-P-0028</t>
  </si>
  <si>
    <t>R12-30L1.13-P-0002</t>
  </si>
  <si>
    <t>R12-02Q1.13-P-0027</t>
  </si>
  <si>
    <t>R12-02Q1.13-P-0037</t>
  </si>
  <si>
    <t>R12-02Q1.13-P-0038</t>
  </si>
  <si>
    <t>R12-02Q1.13-P-0033</t>
  </si>
  <si>
    <t>R12-02Q1.13-P-0034</t>
  </si>
  <si>
    <t>R12-02Q1.13-P-0048</t>
  </si>
  <si>
    <t>R12-02Q1.13-P-0040</t>
  </si>
  <si>
    <t>R12-02Q1.13-P-0047</t>
  </si>
  <si>
    <t>R12-02Q1.13-P-0046</t>
  </si>
  <si>
    <t>R12-02Q1.13-P-0054</t>
  </si>
  <si>
    <t>R12-02M1.13-P-3003</t>
  </si>
  <si>
    <t>R12-02Q1.13-P-0051</t>
  </si>
  <si>
    <t>R12-02Q1.13-P-0050</t>
  </si>
  <si>
    <t>R12-02Q1.13-P-0035</t>
  </si>
  <si>
    <t>R12-02Q1.14-P-0003</t>
  </si>
  <si>
    <t>R12-02M1.13-P-3002</t>
  </si>
  <si>
    <t>R12-02Q1.14-P-0009</t>
  </si>
  <si>
    <t>R12-02Q1.14-P-0008</t>
  </si>
  <si>
    <t>R12-02Q1.14-P-0010</t>
  </si>
  <si>
    <t>R12-02Q1.14-P-0023</t>
  </si>
  <si>
    <t>R12-02Q1.14-P-0020</t>
  </si>
  <si>
    <t>R12-02Q1.14-P-0019</t>
  </si>
  <si>
    <t>R12-02Q1.14-P-0027</t>
  </si>
  <si>
    <t>R12-02Q1.14-P-0017</t>
  </si>
  <si>
    <t>R12-02Q1.14-P-0018</t>
  </si>
  <si>
    <t>R12-02Q1.13-P-0045</t>
  </si>
  <si>
    <t>R12-02Q1.14-P-0024</t>
  </si>
  <si>
    <t>R12-02Q1.14-P-0006</t>
  </si>
  <si>
    <t>R12-02J1.14-P-0002</t>
  </si>
  <si>
    <t>R12-02Q1.14-P-0069</t>
  </si>
  <si>
    <t>R12-02Q1.14-P-0081</t>
  </si>
  <si>
    <t>R12-02Q1.14-P-0071</t>
  </si>
  <si>
    <t>R12-02Q1.14-P-0078</t>
  </si>
  <si>
    <t>R12-02Q1.14-P-0088</t>
  </si>
  <si>
    <t>R12-02Q1.14-P-0087</t>
  </si>
  <si>
    <t>R12-02Q1.14-P-0082</t>
  </si>
  <si>
    <t>R12-02Q1.14-P-0079</t>
  </si>
  <si>
    <t>R12-02L2.14-P-0002</t>
  </si>
  <si>
    <t>R12-02Q1.15-P-0009</t>
  </si>
  <si>
    <t>R12-02Q1.15-P-0015</t>
  </si>
  <si>
    <t>R12-02Q1.15-P-0016</t>
  </si>
  <si>
    <t>R12-02Q1.15-P-0025</t>
  </si>
  <si>
    <t>R12-02Q1.15-P-0047</t>
  </si>
  <si>
    <t>R12-02N1.15-P-0007</t>
  </si>
  <si>
    <t>R12-02Q1.15-P-0068</t>
  </si>
  <si>
    <t>R12-02N1.15-P-0002</t>
  </si>
  <si>
    <t>R12-02Q1.15-P-0070</t>
  </si>
  <si>
    <t>R12-02Q1.15-P-0086</t>
  </si>
  <si>
    <t>R12-02Q1.15-P-0087</t>
  </si>
  <si>
    <t>R12-02Q1.15-P-0083</t>
  </si>
  <si>
    <t>R12-02Q1.15-P-0073</t>
  </si>
  <si>
    <t>R12-02Q1.15-P-0079</t>
  </si>
  <si>
    <t>R12-02Q1.15-P-0078</t>
  </si>
  <si>
    <t>R12-02Q1.15-P-0099</t>
  </si>
  <si>
    <t>R12-02Q1.15-P-0077</t>
  </si>
  <si>
    <t>R12-02Q1.15-P-0109</t>
  </si>
  <si>
    <t>R12-02Q1.16-P-0004</t>
  </si>
  <si>
    <t>R12-02Q1.16-P-0010</t>
  </si>
  <si>
    <t>R12-02Q2.16-P-0002</t>
  </si>
  <si>
    <t>R12-02Q1.16-P-0012</t>
  </si>
  <si>
    <t>R12-02Q1.16-P-0018</t>
  </si>
  <si>
    <t>R12-02Q1.16-P-0026</t>
  </si>
  <si>
    <t>R12-02Q1.16-P-0033</t>
  </si>
  <si>
    <t>R12-02Q1.16-P-0016</t>
  </si>
  <si>
    <t>R12-02Q1.16-P-0047</t>
  </si>
  <si>
    <t>R12-02Q1.16-P-0058</t>
  </si>
  <si>
    <t>R12-02Q1.16-P-0061</t>
  </si>
  <si>
    <t>R12-02Q1.16-P-0086</t>
  </si>
  <si>
    <t>R12-02D1.16-P-0011</t>
  </si>
  <si>
    <t>R12-02Q1.16-P-0090</t>
  </si>
  <si>
    <t>R12-02Q1.17-P-0020</t>
  </si>
  <si>
    <t>R12-02Q1.17-P-0058</t>
  </si>
  <si>
    <t>R12-02A1.17-P-0002</t>
  </si>
  <si>
    <t>R12-02Q1.17-P-0071</t>
  </si>
  <si>
    <t>R12-02Q1.17-P-0070</t>
  </si>
  <si>
    <t>R12-02Q1.17-P-0086</t>
  </si>
  <si>
    <t>R12-02Q1.17-P-0089</t>
  </si>
  <si>
    <t>R12-02Q1.18-P-0003</t>
  </si>
  <si>
    <t>R12-02Q1.18-P-0005</t>
  </si>
  <si>
    <t>R12-02Q1.18-P-0037</t>
  </si>
  <si>
    <t>R12-02Q1.18-P-0080</t>
  </si>
  <si>
    <t>R12-02Q1.13-P-0015</t>
  </si>
  <si>
    <t>R12-02M1.15-P-5001</t>
  </si>
  <si>
    <t>R12-02B1.15-P-0001</t>
  </si>
  <si>
    <t>R12-02E4.17-P-0001</t>
  </si>
  <si>
    <t>R12-02Q1.14-P-0074</t>
  </si>
  <si>
    <t>R12-02Q1.14-P-0063</t>
  </si>
  <si>
    <t>R12-02Q1.14-P-0064</t>
  </si>
  <si>
    <t>R12-02Q1.16-P-0014</t>
  </si>
  <si>
    <t>R12-02Q1.16-P-0062</t>
  </si>
  <si>
    <t>R12-02Q1.12-P-0055</t>
  </si>
  <si>
    <t>R12-02L1.13-P-0009</t>
  </si>
  <si>
    <t>R12-02N1.12-P-0015</t>
  </si>
  <si>
    <t>R12-02N1.12-P-0013</t>
  </si>
  <si>
    <t>R12-02L1.13-P-0004</t>
  </si>
  <si>
    <t>R12-02Q1.13-P-0005</t>
  </si>
  <si>
    <t>R12-02N1.12-P-0016</t>
  </si>
  <si>
    <t>R12-02N1.12-P-0006</t>
  </si>
  <si>
    <t>R12-02Q1.12-P-0030</t>
  </si>
  <si>
    <t>R12-02J1.09-P-0028</t>
  </si>
  <si>
    <t>R12-02Q1.12-P-0051</t>
  </si>
  <si>
    <t>R12-02J1.09-P-0013</t>
  </si>
  <si>
    <t>R12-02I1.09-P-0002</t>
  </si>
  <si>
    <t>R12-02I1.09-P-0005</t>
  </si>
  <si>
    <t>R12-02N1.12-P-0007</t>
  </si>
  <si>
    <t>R12-02J1.09-P-0010</t>
  </si>
  <si>
    <t>R12-02F1.09-P-0053</t>
  </si>
  <si>
    <t>R12-02H1.08-P-0014</t>
  </si>
  <si>
    <t>R12-02G1.07-P-0002</t>
  </si>
  <si>
    <t>R12-02Q1.13-P-0012</t>
  </si>
  <si>
    <t>R12-02C1.09-P-0056</t>
  </si>
  <si>
    <t>R12-02N1.12-P-0017</t>
  </si>
  <si>
    <t>R12-02J2.13-P-0001</t>
  </si>
  <si>
    <t>R12-02Q1.13-P-0003</t>
  </si>
  <si>
    <t>R12-02Q1.13-P-0008</t>
  </si>
  <si>
    <t>R12-02Q1.13-P-0018</t>
  </si>
  <si>
    <t>R12-02Q1.13-P-0004</t>
  </si>
  <si>
    <t>R12-02Q1.13-P-0019</t>
  </si>
  <si>
    <t>R12-30B1.11-P-0002</t>
  </si>
  <si>
    <t>R12-30N1.12-P-0001</t>
  </si>
  <si>
    <t>R12-02N1.13-P-0001</t>
  </si>
  <si>
    <t>R12-02N1.13-P-0003</t>
  </si>
  <si>
    <t>R12-02Q1.13-P-0024</t>
  </si>
  <si>
    <t>R12-02N1.13-P-0002</t>
  </si>
  <si>
    <t>R12-02N1.13-P-0004</t>
  </si>
  <si>
    <t>R12-02Q1.13-P-0029</t>
  </si>
  <si>
    <t>R12-02Q1.13-P-0022</t>
  </si>
  <si>
    <t>R12-02Q1.13-P-0009</t>
  </si>
  <si>
    <t>R12-02L1.13-P-0007</t>
  </si>
  <si>
    <t>R12-02Q1.13-P-0030</t>
  </si>
  <si>
    <t>R12-30Q1.13-P-0003</t>
  </si>
  <si>
    <t>R12-02Q1.13-P-0017</t>
  </si>
  <si>
    <t>R12-02Q1.13-P-0032</t>
  </si>
  <si>
    <t>R12-02Q1.13-P-0039</t>
  </si>
  <si>
    <t>R12-02N1.13-P-0005</t>
  </si>
  <si>
    <t>R12-02M1.13-P-3004</t>
  </si>
  <si>
    <t>R12-02Q1.13-P-0043</t>
  </si>
  <si>
    <t>R12-02J4.13-P-0001</t>
  </si>
  <si>
    <t>R12-02Q1.13-P-0042</t>
  </si>
  <si>
    <t>R12-02Q1.13-P-0052</t>
  </si>
  <si>
    <t>R12-02Q1.13-P-0055</t>
  </si>
  <si>
    <t>R12-02Q1.13-P-0016</t>
  </si>
  <si>
    <t>R12-02Q1.13-P-0053</t>
  </si>
  <si>
    <t>R12-02Q1.14-P-0007</t>
  </si>
  <si>
    <t>R12-02Q1.14-P-0004</t>
  </si>
  <si>
    <t>R12-02Q1.14-P-0005</t>
  </si>
  <si>
    <t>R12-02Q1.14-P-0022</t>
  </si>
  <si>
    <t>R12-02Q1.14-P-0011</t>
  </si>
  <si>
    <t>R12-30B1.12-P-0002</t>
  </si>
  <si>
    <t>R12-02Q1.14-P-0030</t>
  </si>
  <si>
    <t>R12-02N1.14-P-0006</t>
  </si>
  <si>
    <t>R12-02M1.14-P-4003</t>
  </si>
  <si>
    <t>R12-02L2.14-P-0001</t>
  </si>
  <si>
    <t>R12-02Q1.14-P-0031</t>
  </si>
  <si>
    <t>R12-02N1.15-P-0003</t>
  </si>
  <si>
    <t>R12-02N1.14-P-0007</t>
  </si>
  <si>
    <t>R12-02F7.15-P-0001</t>
  </si>
  <si>
    <t>R12-02F1.15-P-0007</t>
  </si>
  <si>
    <t>R12-02N1.15-P-0005</t>
  </si>
  <si>
    <t>R12-02N1.15-P-0006</t>
  </si>
  <si>
    <t>R12-02D1.15-P-0007</t>
  </si>
  <si>
    <t>R12-02M1.15-P-0002</t>
  </si>
  <si>
    <t>R12-02F1.15-P-0010</t>
  </si>
  <si>
    <t>R12-02M1.15-P-0003</t>
  </si>
  <si>
    <t>R12-02A1.16-P-0003</t>
  </si>
  <si>
    <t>R12-02N1.16-P-0003</t>
  </si>
  <si>
    <t>R12-02Q1.16-P-0013</t>
  </si>
  <si>
    <t>R12-02N1.16-P-0009</t>
  </si>
  <si>
    <t>R12-30N1.16-P-0002</t>
  </si>
  <si>
    <t>R12-02H1.16-P-0004</t>
  </si>
  <si>
    <t>R12-02H2.16-P-0004</t>
  </si>
  <si>
    <t>R12-02H2.16-P-0006</t>
  </si>
  <si>
    <t>R12-02N1.16-P-0010</t>
  </si>
  <si>
    <t>R12-02N1.16-P-0012</t>
  </si>
  <si>
    <t>R12-02I5.17-P-0001</t>
  </si>
  <si>
    <t>R12-02G5.17-P-0001</t>
  </si>
  <si>
    <t>R12-02F1.17-P-0002</t>
  </si>
  <si>
    <t>R12-30E1.17-P-0002</t>
  </si>
  <si>
    <t>R12-02D1.16-P-0001</t>
  </si>
  <si>
    <t>R12-02E1.17-P-0008</t>
  </si>
  <si>
    <t>R12-02H2.17-P-0007</t>
  </si>
  <si>
    <t>R12-02N1.17-P-0005</t>
  </si>
  <si>
    <t>R12-30D1.17-P-0002</t>
  </si>
  <si>
    <t>R12-02A1.17-P-0011</t>
  </si>
  <si>
    <t>R12-02A1.17-P-0001</t>
  </si>
  <si>
    <t>R12-02M1.17-P-7003</t>
  </si>
  <si>
    <t>R12-02J9.17-P-0001</t>
  </si>
  <si>
    <t>R12-02A1.17-P-0013</t>
  </si>
  <si>
    <t>R12-02Q1.17-P-0088</t>
  </si>
  <si>
    <t>R12-02H2.17-P-0011</t>
  </si>
  <si>
    <t>R12-02M1.18-P-8003</t>
  </si>
  <si>
    <t>R12-02E1.18-P-0002</t>
  </si>
  <si>
    <t>R12-03J1.18-P-0002</t>
  </si>
  <si>
    <t>R12-02M1.18-P-8002</t>
  </si>
  <si>
    <t>R12-02E2.18-P-0001</t>
  </si>
  <si>
    <t>R12-03I1.18-P-0002</t>
  </si>
  <si>
    <t>R12-02N1.18-P-0004</t>
  </si>
  <si>
    <t>R12-02H2.16-P-0002</t>
  </si>
  <si>
    <t>R12-02H1.18-P-0008</t>
  </si>
  <si>
    <t>R12-02N1.18-P-0008</t>
  </si>
  <si>
    <t>R12-02D1.18-P-0005</t>
  </si>
  <si>
    <t>R12-02M1.18-P-8007</t>
  </si>
  <si>
    <t>R12-02H2.17-P-0009</t>
  </si>
  <si>
    <t>R12-02H1.18-P-0010</t>
  </si>
  <si>
    <t>R12-02H1.18-P-0012</t>
  </si>
  <si>
    <t>R12-02H2.17-P-0006</t>
  </si>
  <si>
    <t>R12-02M1.18-P-8008</t>
  </si>
  <si>
    <t>R12-02G2.15-P-0002</t>
  </si>
  <si>
    <t>R12-02Q1.16-P-0083</t>
  </si>
  <si>
    <t>R12-30Q1.17-P-0002</t>
  </si>
  <si>
    <t>R12-02L1.18-P-0013</t>
  </si>
  <si>
    <t>R12-02J6.13-P-0001</t>
  </si>
  <si>
    <t>R12-02Q1.13-P-0044</t>
  </si>
  <si>
    <t>R12-30Q1.15-P-0002</t>
  </si>
  <si>
    <t>R12-02Q1.17-P-0026</t>
  </si>
  <si>
    <t>R12-30Q1.18-P-0002</t>
  </si>
  <si>
    <t>R12-02H1.18-P-0003</t>
  </si>
  <si>
    <t>R12-02H2.15-P-0007</t>
  </si>
  <si>
    <t>R12-02H1.18-P-0011</t>
  </si>
  <si>
    <t>R12-02Q1.18-P-0092</t>
  </si>
  <si>
    <t>R12-02Q1.12-P-0006</t>
  </si>
  <si>
    <t>R12-02Q1.12-P-0004</t>
  </si>
  <si>
    <t>R12-02Q1.12-P-0040</t>
  </si>
  <si>
    <t>R12-02D1.10-P-0003</t>
  </si>
  <si>
    <t>R12-02Q1.16-P-0069</t>
  </si>
  <si>
    <t>R12-02Q1.17-P-0049</t>
  </si>
  <si>
    <t>R12-03H1.18-P-0001</t>
  </si>
  <si>
    <t>R12-02H1.18-P-0009</t>
  </si>
  <si>
    <t>R12-02D1.18-P-0010</t>
  </si>
  <si>
    <t>R12-02H2.18-P-0004</t>
  </si>
  <si>
    <t>R12-02Q1.14-P-0059-99</t>
  </si>
  <si>
    <t>I12-020094</t>
  </si>
  <si>
    <t>I12-300013</t>
  </si>
  <si>
    <t>R12-02D1.18-P-0001</t>
  </si>
  <si>
    <t>R12-02G1.19-P-0002</t>
  </si>
  <si>
    <t>R12-02J1.19-P-0001</t>
  </si>
  <si>
    <t>R12-02H1.19-P-0001</t>
  </si>
  <si>
    <t>R12-02F1.19-P-0001</t>
  </si>
  <si>
    <t>R12-02I1.19-P-0001</t>
  </si>
  <si>
    <t>R12-02C1.19-P-0001</t>
  </si>
  <si>
    <t>R12-30A1.18-P-0003</t>
  </si>
  <si>
    <t>R12-02G1.19-P-0001</t>
  </si>
  <si>
    <t>R12-30J1.19-P-0001</t>
  </si>
  <si>
    <t>R12-30I1.19-P-0001</t>
  </si>
  <si>
    <t>R12-30C1.19-P-0001</t>
  </si>
  <si>
    <t>R12-30H1.19-P-0001</t>
  </si>
  <si>
    <t>R12-30G1.19-P-0001</t>
  </si>
  <si>
    <t>R12-30G1.19-P-0002</t>
  </si>
  <si>
    <t>R12-30F1.19-P-0001</t>
  </si>
  <si>
    <t>R12-02Q1.19-P-0010</t>
  </si>
  <si>
    <t>R12-02B1.19-P-0002</t>
  </si>
  <si>
    <t>R12-02Q1.19-P-0012</t>
  </si>
  <si>
    <t>R12-02D2.19-P-0002</t>
  </si>
  <si>
    <t>R12-03C1.19-P-0001</t>
  </si>
  <si>
    <t>R12-03L1.19-P-0002</t>
  </si>
  <si>
    <t>R12-02Q1.19-P-0017</t>
  </si>
  <si>
    <t>R12-04L1.19-P-0002</t>
  </si>
  <si>
    <t>R12-02Q1.19-P-0013</t>
  </si>
  <si>
    <t>R12-02C1.19-P-0002</t>
  </si>
  <si>
    <t>R12-03F1.19-P-0002</t>
  </si>
  <si>
    <t>R12-03J1.19-P-0001</t>
  </si>
  <si>
    <t>R12-03H1.19-P-0001</t>
  </si>
  <si>
    <t>R12-03G1.19-P-0001</t>
  </si>
  <si>
    <t>R12-02Q1.19-P-0018</t>
  </si>
  <si>
    <t>R12-04Q1.19-P-0006</t>
  </si>
  <si>
    <t>R12-02Q1.19-P-0026</t>
  </si>
  <si>
    <t>R12-02Q1.19-P-0027</t>
  </si>
  <si>
    <t>R12-02Q1.19-P-0032</t>
  </si>
  <si>
    <t>R12-03Q1.19-P-0008</t>
  </si>
  <si>
    <t>R12-02Q1.19-P-0022</t>
  </si>
  <si>
    <t>R12-02Q1.19-P-0015</t>
  </si>
  <si>
    <t>R12-02Q1.19-P-0030</t>
  </si>
  <si>
    <t>R12-02Q1.19-P-0031</t>
  </si>
  <si>
    <t>R12-03Q1.19-P-0006</t>
  </si>
  <si>
    <t>R12-03Q1.19-P-0007</t>
  </si>
  <si>
    <t>R12-03Q1.19-P-0005</t>
  </si>
  <si>
    <t>R12-02Q1.19-P-0023</t>
  </si>
  <si>
    <t>R12-02Q1.19-P-0016</t>
  </si>
  <si>
    <t>R12-02Q1.19-P-0020</t>
  </si>
  <si>
    <t>R12-02Q1.19-P-0029</t>
  </si>
  <si>
    <t>R12-03C1.19-P-0002</t>
  </si>
  <si>
    <t>R12-02M2.19-P-9006</t>
  </si>
  <si>
    <t>R12-02E1.19-P-0002</t>
  </si>
  <si>
    <t>R12-02Q1.19-P-0033</t>
  </si>
  <si>
    <t>R12-02Q1.19-P-0036</t>
  </si>
  <si>
    <t>R12-04Q1.19-P-0003</t>
  </si>
  <si>
    <t>R12-02Q1.19-P-0008</t>
  </si>
  <si>
    <t>R12-02Q1.19-P-0034</t>
  </si>
  <si>
    <t>R12-04Q1.19-P-0011</t>
  </si>
  <si>
    <t>R12-04Q1.19-P-0009</t>
  </si>
  <si>
    <t>R12-04Q1.19-P-0010</t>
  </si>
  <si>
    <t>R12-02E1.19-P-0001</t>
  </si>
  <si>
    <t>R12-04Q1.19-P-0012</t>
  </si>
  <si>
    <t>R12-02Q1.19-P-0039</t>
  </si>
  <si>
    <t>R12-04Q1.19-P-0008</t>
  </si>
  <si>
    <t>R12-02Q1.19-P-0040</t>
  </si>
  <si>
    <t>R12-02D2.19-P-0004</t>
  </si>
  <si>
    <t>R12-02N1.19-P-0002</t>
  </si>
  <si>
    <t>R12-02L1.19-P-0005</t>
  </si>
  <si>
    <t>R12-02Q1.19-P-0043</t>
  </si>
  <si>
    <t>R12-02A1.19-P-0002</t>
  </si>
  <si>
    <t>R12-02Q1.19-P-0041</t>
  </si>
  <si>
    <t>R12-02Q1.19-P-0042</t>
  </si>
  <si>
    <t>R12-30E2.19-P-0001</t>
  </si>
  <si>
    <t>R12-02B1.19-P-0003</t>
  </si>
  <si>
    <t>R12-04Q1.19-P-0002</t>
  </si>
  <si>
    <t>R12-02Q1.19-P-0044</t>
  </si>
  <si>
    <t>R12-02Q1.19-P-0045</t>
  </si>
  <si>
    <t>R12-04Q1.19-P-0007</t>
  </si>
  <si>
    <t>R12-02D2.19-P-0007</t>
  </si>
  <si>
    <t>R12-03Q1.19-P-0009</t>
  </si>
  <si>
    <t>R12-02Q1.19-P-0047</t>
  </si>
  <si>
    <t>R12-02Q1.19-P-0049</t>
  </si>
  <si>
    <t>R12-02Q1.19-P-0050</t>
  </si>
  <si>
    <t>R12-02D2.19-P-0008</t>
  </si>
  <si>
    <t>R12-02D2.19-P-0005</t>
  </si>
  <si>
    <t>R12-02D1.18-P-0014</t>
  </si>
  <si>
    <t>R12-02L1.19-P-0006</t>
  </si>
  <si>
    <t>R12-04Q1.19-P-0013</t>
  </si>
  <si>
    <t>R12-02L1.19-P-0007</t>
  </si>
  <si>
    <t>R12-02D2.19-P-0011</t>
  </si>
  <si>
    <t>R12-02F1.19-P-0004</t>
  </si>
  <si>
    <t>R12-02D1.18-P-0013</t>
  </si>
  <si>
    <t>R12-03Q1.19-P-0011</t>
  </si>
  <si>
    <t>R12-03Q1.19-P-0010</t>
  </si>
  <si>
    <t>R12-02Q1.19-P-0058</t>
  </si>
  <si>
    <t>R12-02Q1.19-P-0057</t>
  </si>
  <si>
    <t>R12-02Q1.19-P-0055</t>
  </si>
  <si>
    <t>R12-02Q1.19-P-0061</t>
  </si>
  <si>
    <t>R12-04Q1.19-P-0014</t>
  </si>
  <si>
    <t>R12-02Q1.19-P-0053</t>
  </si>
  <si>
    <t>R12-02B1.19-P-0007</t>
  </si>
  <si>
    <t>R12-02Q1.19-P-0064</t>
  </si>
  <si>
    <t>R12-02Q1.19-P-0065</t>
  </si>
  <si>
    <t>R12-02Q1.19-P-0066</t>
  </si>
  <si>
    <t>R12-02F1.19-P-0005</t>
  </si>
  <si>
    <t>R12-02Q1.19-P-0069</t>
  </si>
  <si>
    <t>R12-02F1.19-P-0006</t>
  </si>
  <si>
    <t>R12-02D2.19-P-0006</t>
  </si>
  <si>
    <t>R12-02Q1.19-P-0003</t>
  </si>
  <si>
    <t>R12-02F1.19-P-0002</t>
  </si>
  <si>
    <t>R12-02Q1.18-P-0087</t>
  </si>
  <si>
    <t>R12-02Q1.19-P-0007</t>
  </si>
  <si>
    <t>R12-02I1.19-P-0002</t>
  </si>
  <si>
    <t>R12-02Q1.19-P-0004</t>
  </si>
  <si>
    <t>R12-02A1.19-P-0003</t>
  </si>
  <si>
    <t>R12-02Q1.18-P-0095</t>
  </si>
  <si>
    <t>R12-02Q1.19-P-0014</t>
  </si>
  <si>
    <t>R12-02Q1.19-P-0009</t>
  </si>
  <si>
    <t>R12-02M2.19-P-9001</t>
  </si>
  <si>
    <t>R12-02Q1.19-P-0021</t>
  </si>
  <si>
    <t>R12-02E1.19-P-0003</t>
  </si>
  <si>
    <t>R12-03Q1.19-P-0002</t>
  </si>
  <si>
    <t>R12-03Q1.19-P-0003</t>
  </si>
  <si>
    <t>R12-02L1.18-P-0014</t>
  </si>
  <si>
    <t>R12-02Q1.19-P-0006</t>
  </si>
  <si>
    <t>R12-02Q1.19-P-0024</t>
  </si>
  <si>
    <t>R12-03Q1.19-P-0004</t>
  </si>
  <si>
    <t>R12-02N1.19-P-0007</t>
  </si>
  <si>
    <t>R12-02N1.19-P-0004</t>
  </si>
  <si>
    <t>R12-02N1.19-P-0006</t>
  </si>
  <si>
    <t>R12-02D1.18-P-0004</t>
  </si>
  <si>
    <t>R12-02Q1.19-P-0005</t>
  </si>
  <si>
    <t>R12-02E1.18-P-0012</t>
  </si>
  <si>
    <t>R12-02Q1.19-P-0051</t>
  </si>
  <si>
    <t>R12-02N1.19-P-0008</t>
  </si>
  <si>
    <t>R12-03F1.19-P-0001</t>
  </si>
  <si>
    <t>R12-02Q1.19-P-0060</t>
  </si>
  <si>
    <t>R12-02N1.19-P-0009</t>
  </si>
  <si>
    <t>R12-02Q1.19-P-0001</t>
  </si>
  <si>
    <t>R12-02Q1.19-P-0011</t>
  </si>
  <si>
    <t>R12-02A1.18-P-0009</t>
  </si>
  <si>
    <t>R12-04Q1.19-P-0015</t>
  </si>
  <si>
    <t>R12-02Q1.19-P-0054</t>
  </si>
  <si>
    <t>R12-02E1.19-P-0012</t>
  </si>
  <si>
    <t>R12-02Q1.19-P-0028</t>
  </si>
  <si>
    <t>R12-02D2.19-P-0013</t>
  </si>
  <si>
    <t>R12-02Q1.19-P-0067</t>
  </si>
  <si>
    <t>R12-02Q1.19-P-0037</t>
  </si>
  <si>
    <t>R12-02E1.19-P-0011</t>
  </si>
  <si>
    <t>R12-03I1.19-P-0002</t>
  </si>
  <si>
    <t>R12-02E1.19-P-0005</t>
  </si>
  <si>
    <t>R12-02I1.19-P-0003</t>
  </si>
  <si>
    <t>R12-02L1.19-P-0003</t>
  </si>
  <si>
    <t>R12-02Q1.19-P-0025</t>
  </si>
  <si>
    <t>R12-02Q1.19-P-0019</t>
  </si>
  <si>
    <t>R12-04Q1.19-P-0004</t>
  </si>
  <si>
    <t>R12-04Q1.19-P-0005</t>
  </si>
  <si>
    <t>R12-02N1.19-P-0010</t>
  </si>
  <si>
    <t>R12-02N1.19-P-0005</t>
  </si>
  <si>
    <t>R12-02M2.19-P-9004</t>
  </si>
  <si>
    <t>R12-02N1.19-P-0001</t>
  </si>
  <si>
    <t>R12-02M2.19-P-9002</t>
  </si>
  <si>
    <t>R12-02M2.19-P-9003</t>
  </si>
  <si>
    <t>R12-02M2.19-P-9005</t>
  </si>
  <si>
    <t>R12-02N1.19-P-0003</t>
  </si>
  <si>
    <t>R12-02D2.19-P-0003</t>
  </si>
  <si>
    <t>R12-04J1.19-P-0001</t>
  </si>
  <si>
    <t>R12-30Q1.19-P-0002</t>
  </si>
  <si>
    <t>R12-02Q1.19-P-0046</t>
  </si>
  <si>
    <t>R12-02B1.19-P-0004</t>
  </si>
  <si>
    <t>R12-04B1.19-P-0002</t>
  </si>
  <si>
    <t>R12-02Q1.19-P-0048</t>
  </si>
  <si>
    <t>R12-02D2.19-P-0010</t>
  </si>
  <si>
    <t>R12-02Q1.19-P-0035</t>
  </si>
  <si>
    <t>R12-02Q1.19-P-0063</t>
  </si>
  <si>
    <t>R12-02Q1.19-P-0056</t>
  </si>
  <si>
    <t>R12-02Q1.19-P-0059</t>
  </si>
  <si>
    <t>R12-02H1.19-P-0003</t>
  </si>
  <si>
    <t>R12-02H1.19-P-0002</t>
  </si>
  <si>
    <t>R12-02Q1.19-P-0052</t>
  </si>
  <si>
    <t>R12-02Q1.19-P-0038</t>
  </si>
  <si>
    <t>R12-02C5.18-P-0001</t>
  </si>
  <si>
    <t>R12-02Q1.19-P-0068</t>
  </si>
  <si>
    <t>R12-02Q1.19-P-0070</t>
  </si>
  <si>
    <t>R12-30D1.19-P-0002</t>
  </si>
  <si>
    <t>R12-02Q1.19-P-0072</t>
  </si>
  <si>
    <t>R12-03E1.19-P-0001</t>
  </si>
  <si>
    <t>R12-02Q1.19-P-0074</t>
  </si>
  <si>
    <t>R12-02Q1.19-P-0002</t>
  </si>
  <si>
    <t>R12-02J1.12-P-0001</t>
  </si>
  <si>
    <t>I12-020105</t>
  </si>
  <si>
    <t>I12-020106</t>
  </si>
  <si>
    <t>R12-02Q1.20-P-0002</t>
  </si>
  <si>
    <t>R12-30H1.20-P-0001</t>
  </si>
  <si>
    <t>R12-30C1.20-P-0001</t>
  </si>
  <si>
    <t>R12-30F1.20-P-0001</t>
  </si>
  <si>
    <t>R12-03G1.20-P-0001</t>
  </si>
  <si>
    <t>R12-30E1.20-P-0001</t>
  </si>
  <si>
    <t>R12-02F1.20-P-0001</t>
  </si>
  <si>
    <t>R12-02C1.20-P-0002</t>
  </si>
  <si>
    <t>R12-02G1.20-P-0001</t>
  </si>
  <si>
    <t>R12-02I1.20-P-0001</t>
  </si>
  <si>
    <t>R12-30J1.20-P-0001</t>
  </si>
  <si>
    <t>R12-30G1.20-P-0001</t>
  </si>
  <si>
    <t>R12-02I1.19-P-0004</t>
  </si>
  <si>
    <t>R12-02D2.19-P-0012</t>
  </si>
  <si>
    <t>R12-02H1.20-P-0001</t>
  </si>
  <si>
    <t>R12-02J1.20-P-0001</t>
  </si>
  <si>
    <t>R12-02C1.20-P-0001</t>
  </si>
  <si>
    <t>R12-30I1.20-P-0001</t>
  </si>
  <si>
    <t>R12-02Q1.20-P-0004</t>
  </si>
  <si>
    <t>R12-02Q1.20-P-0003</t>
  </si>
  <si>
    <t>R12-02D1.20-P-0002</t>
  </si>
  <si>
    <t>R12-03C1.20-P-0001</t>
  </si>
  <si>
    <t>R12-03J1.20-P-0001</t>
  </si>
  <si>
    <t>R12-03H1.20-P-0001</t>
  </si>
  <si>
    <t>R12-02Q1.20-P-0008</t>
  </si>
  <si>
    <t>R12-02Q1.20-P-0010</t>
  </si>
  <si>
    <t>R12-02B1.20-P-0002</t>
  </si>
  <si>
    <t>R12-02F1.19-P-0007</t>
  </si>
  <si>
    <t>R12-02D1.20-P-0003</t>
  </si>
  <si>
    <t>R12-30Q1.20-P-0002</t>
  </si>
  <si>
    <t>R12-02F1.20-P-0005</t>
  </si>
  <si>
    <t>R12-02E1.20-P-0003</t>
  </si>
  <si>
    <t>R12-02D1.20-P-0005</t>
  </si>
  <si>
    <t>R12-02Q1.20-P-0023</t>
  </si>
  <si>
    <t>R12-02Q1.20-P-0011</t>
  </si>
  <si>
    <t>R12-02Q1.20-P-0012</t>
  </si>
  <si>
    <t>R12-02Q1.20-P-0018</t>
  </si>
  <si>
    <t>R12-02Q1.20-P-0026</t>
  </si>
  <si>
    <t>R12-02B1.19-P-0006</t>
  </si>
  <si>
    <t>R12-02Q1.20-P-0024</t>
  </si>
  <si>
    <t>R12-02F1.20-P-0003</t>
  </si>
  <si>
    <t>R12-02L1.20-P-0004</t>
  </si>
  <si>
    <t>R12-03L1.20-P-0003</t>
  </si>
  <si>
    <t>R12-02F1.20-P-0006</t>
  </si>
  <si>
    <t>R12-02D1.20-P-0006</t>
  </si>
  <si>
    <t>R12-02E1.20-P-0002</t>
  </si>
  <si>
    <t>R12-02B2.20-P-0002</t>
  </si>
  <si>
    <t>B2</t>
  </si>
  <si>
    <t>R12-02B2.20-P-0004</t>
  </si>
  <si>
    <t>R12-02B2.20-P-0006</t>
  </si>
  <si>
    <t>R12-02B2.20-P-0008</t>
  </si>
  <si>
    <t>R12-02C1.20-P-0003</t>
  </si>
  <si>
    <t>R12-02Q1.20-P-0030</t>
  </si>
  <si>
    <t>R12-03F1.20-P-0001</t>
  </si>
  <si>
    <t>R12-03E1.20-P-0001</t>
  </si>
  <si>
    <t>R12-03I1.20-P-0001</t>
  </si>
  <si>
    <t>R12-02D2.19-P-0014</t>
  </si>
  <si>
    <t>R12-02E1.20-P-0004</t>
  </si>
  <si>
    <t>R12-02E1.20-P-0001</t>
  </si>
  <si>
    <t>R12-02Q1.20-P-0036</t>
  </si>
  <si>
    <t>R12-02B2.20-P-0014</t>
  </si>
  <si>
    <t>R12-02B2.20-P-0012</t>
  </si>
  <si>
    <t>R12-02B2.20-P-0010</t>
  </si>
  <si>
    <t>R12-02B2.20-P-0016</t>
  </si>
  <si>
    <t>R12-02F1.20-P-0007</t>
  </si>
  <si>
    <t>R12-02D1.18-P-0009</t>
  </si>
  <si>
    <t>R12-02Q1.20-P-0044</t>
  </si>
  <si>
    <t>R12-02Q1.20-P-0034</t>
  </si>
  <si>
    <t>R12-02B2.20-P-0018</t>
  </si>
  <si>
    <t>R12-02Q1.20-P-0047</t>
  </si>
  <si>
    <t>R12-02Q1.20-P-0048</t>
  </si>
  <si>
    <t>R12-02Q1.20-P-0050</t>
  </si>
  <si>
    <t>R12-02Q1.20-P-0052</t>
  </si>
  <si>
    <t>R12-02B2.20-P-0017</t>
  </si>
  <si>
    <t>R12-02H1.20-P-0005</t>
  </si>
  <si>
    <t>R12-02D1.20-P-0007</t>
  </si>
  <si>
    <t>R12-02Q1.20-P-0041</t>
  </si>
  <si>
    <t>R12-02Q1.20-P-0046</t>
  </si>
  <si>
    <t>R12-02Q1.20-P-0058</t>
  </si>
  <si>
    <t>R12-30B1.20-P-0002</t>
  </si>
  <si>
    <t>R12-03E1.20-P-0002</t>
  </si>
  <si>
    <t>R12-02B2.20-P-0022</t>
  </si>
  <si>
    <t>R12-02B2.20-P-0019</t>
  </si>
  <si>
    <t>R12-02F1.20-P-0010</t>
  </si>
  <si>
    <t>R12-02B2.20-P-0026</t>
  </si>
  <si>
    <t>R12-02F1.20-P-0009</t>
  </si>
  <si>
    <t>R12-02F1.20-P-0002</t>
  </si>
  <si>
    <t>R12-02Q1.20-P-0009</t>
  </si>
  <si>
    <t>R12-02Q1.19-P-0071</t>
  </si>
  <si>
    <t>R12-30L1.19-P-0002</t>
  </si>
  <si>
    <t>R12-02Q1.19-P-0062</t>
  </si>
  <si>
    <t>R12-02E1.19-P-0009</t>
  </si>
  <si>
    <t>R12-02Q1.19-P-0073</t>
  </si>
  <si>
    <t>R12-02M1.20-P-0002</t>
  </si>
  <si>
    <t>R12-02E1.19-P-0004</t>
  </si>
  <si>
    <t>R12-02N1.20-P-0001</t>
  </si>
  <si>
    <t>R12-02E1.19-P-0007</t>
  </si>
  <si>
    <t>R12-02Q1.20-P-0005</t>
  </si>
  <si>
    <t>R12-02Q1.20-P-0006</t>
  </si>
  <si>
    <t>R12-03B1.20-P-0002</t>
  </si>
  <si>
    <t>R12-02E1.19-P-0006</t>
  </si>
  <si>
    <t>R12-02Q1.20-P-0013</t>
  </si>
  <si>
    <t>R12-02Q1.20-P-0014</t>
  </si>
  <si>
    <t>R12-02M1.20-P-0001</t>
  </si>
  <si>
    <t>R12-02Q1.20-P-0019</t>
  </si>
  <si>
    <t>R12-02E1.19-P-0010</t>
  </si>
  <si>
    <t>R12-02I1.20-P-0002</t>
  </si>
  <si>
    <t>R12-02M1.20-P-0003</t>
  </si>
  <si>
    <t>R12-02Q1.20-P-0022</t>
  </si>
  <si>
    <t>R12-02Q1.20-P-0007</t>
  </si>
  <si>
    <t>R12-02Q1.20-P-0021</t>
  </si>
  <si>
    <t>R12-03L1.20-P-0002</t>
  </si>
  <si>
    <t>R12-02N1.20-P-0003</t>
  </si>
  <si>
    <t>R12-02Q1.20-P-0028</t>
  </si>
  <si>
    <t>R12-02Q1.20-P-0025</t>
  </si>
  <si>
    <t>R12-02Q1.20-P-0031</t>
  </si>
  <si>
    <t>R12-02N1.20-P-0005</t>
  </si>
  <si>
    <t>R12-02Q1.20-P-0029</t>
  </si>
  <si>
    <t>R12-02Q1.20-P-0033</t>
  </si>
  <si>
    <t>R12-02L1.20-P-0006</t>
  </si>
  <si>
    <t>R12-02Q1.20-P-0027</t>
  </si>
  <si>
    <t>R12-02L1.20-P-0002</t>
  </si>
  <si>
    <t>R12-03Q1.20-P-0002</t>
  </si>
  <si>
    <t>R12-02Q1.20-P-0038</t>
  </si>
  <si>
    <t>R12-02N1.20-P-0004</t>
  </si>
  <si>
    <t>R12-02E1.20-P-0006</t>
  </si>
  <si>
    <t>R12-02Q1.20-P-0020</t>
  </si>
  <si>
    <t>R12-02Q1.20-P-0035</t>
  </si>
  <si>
    <t>R12-02Q1.20-P-0043</t>
  </si>
  <si>
    <t>R12-02N1.20-P-0010</t>
  </si>
  <si>
    <t>R12-02Q1.20-P-0049</t>
  </si>
  <si>
    <t>R12-02N1.20-P-0006</t>
  </si>
  <si>
    <t>R12-02Q1.20-P-0054</t>
  </si>
  <si>
    <t>R12-02Q1.20-P-0016</t>
  </si>
  <si>
    <t>R12-02Q1.20-P-0042</t>
  </si>
  <si>
    <t>R12-02N1.20-P-0009</t>
  </si>
  <si>
    <t>R12-02M1.20-P-0012</t>
  </si>
  <si>
    <t>R12-02M1.20-P-0011</t>
  </si>
  <si>
    <t>R12-02L1.20-P-0007</t>
  </si>
  <si>
    <t>R12-02Q1.20-P-0037</t>
  </si>
  <si>
    <t>R12-02Q1.20-P-0051</t>
  </si>
  <si>
    <t>R12-02N1.20-P-0013</t>
  </si>
  <si>
    <t>R12-02Q1.20-P-0055</t>
  </si>
  <si>
    <t>R12-02N1.20-P-0012</t>
  </si>
  <si>
    <t>R12-02L1.20-P-0005</t>
  </si>
  <si>
    <t>R12-03Q1.20-P-0004</t>
  </si>
  <si>
    <t>R12-02M1.20-P-0004</t>
  </si>
  <si>
    <t>R12-02M1.20-P-0010</t>
  </si>
  <si>
    <t>R12-02B2.20-P-0013</t>
  </si>
  <si>
    <t>R12-03Q1.20-P-0003</t>
  </si>
  <si>
    <t>R12-02Q1.20-P-0053</t>
  </si>
  <si>
    <t>R12-02Q1.20-P-0060</t>
  </si>
  <si>
    <t>R12-02Q1.20-P-0062</t>
  </si>
  <si>
    <t>R12-02Q1.20-P-0056</t>
  </si>
  <si>
    <t>R12-02Q1.20-P-0061</t>
  </si>
  <si>
    <t>R12-03Q1.20-P-0005</t>
  </si>
  <si>
    <t>R12-02Q1.20-P-0063</t>
  </si>
  <si>
    <t>R12-02Q1.20-P-0040</t>
  </si>
  <si>
    <t>R12-02N1.20-P-0002</t>
  </si>
  <si>
    <t>R12-30E1.20-P-0002</t>
  </si>
  <si>
    <t>R12-02Q1.19-P-0075</t>
  </si>
  <si>
    <t>R12-02Q1.20-P-0032</t>
  </si>
  <si>
    <t>R12-02Q1.20-P-0064</t>
  </si>
  <si>
    <t>R12-02Q1.20-P-0017</t>
  </si>
  <si>
    <t>R12-02Q1.20-P-0015</t>
  </si>
  <si>
    <t>R12-02M1.20-P-0007</t>
  </si>
  <si>
    <t>R12-02M1.20-P-0006</t>
  </si>
  <si>
    <t>R12-02M1.20-P-0009</t>
  </si>
  <si>
    <t>R12-02M1.20-P-0008</t>
  </si>
  <si>
    <t>R12-02Q1.20-P-0039</t>
  </si>
  <si>
    <t>R12-02Q1.20-P-0045</t>
  </si>
  <si>
    <t>R12-02N1.20-P-0007</t>
  </si>
  <si>
    <t>R12-02N1.20-P-0008</t>
  </si>
  <si>
    <t>R12-30A1.09-P-0001</t>
  </si>
  <si>
    <t>R12-02B2.20-P-0024</t>
  </si>
  <si>
    <t>R12-02B2.20-P-0025</t>
  </si>
  <si>
    <t>R12-02A1.20-P-0002</t>
  </si>
  <si>
    <t>R12-02H1.20-P-0003</t>
  </si>
  <si>
    <t>R12-02N1.20-P-0011</t>
  </si>
  <si>
    <t>R12-02H1.20-P-0002</t>
  </si>
  <si>
    <t>R12-02B2.20-P-0015</t>
  </si>
  <si>
    <t>R12-02N1.20-P-0014</t>
  </si>
  <si>
    <t>R12-02N1.20-P-0015</t>
  </si>
  <si>
    <t>R12-02B2.20-P-0027</t>
  </si>
  <si>
    <t>R12-02B2.20-P-0028</t>
  </si>
  <si>
    <t>R12-02B2.20-P-0029</t>
  </si>
  <si>
    <t>R12-02M1.20-P-0013</t>
  </si>
  <si>
    <t>R12-02Q1.20-P-0057</t>
  </si>
  <si>
    <t>R12-02I1.21-P-0001</t>
  </si>
  <si>
    <t>R12-02G1.21-P-0001</t>
  </si>
  <si>
    <t>R12-02F1.21-P-0001</t>
  </si>
  <si>
    <t>R12-30G1.21-P-0001</t>
  </si>
  <si>
    <t>R12-30C1.21-P-0001</t>
  </si>
  <si>
    <t>R12-02H1.21-P-0001</t>
  </si>
  <si>
    <t>R12-02C1.21-P-0001</t>
  </si>
  <si>
    <t>R12-02J1.21-P-0001</t>
  </si>
  <si>
    <t>R12-30I1.21-P-0001</t>
  </si>
  <si>
    <t>R12-30J1.21-P-0001</t>
  </si>
  <si>
    <t>R12-30H1.21-P-0001</t>
  </si>
  <si>
    <t>R12-02C1.21-P-0002</t>
  </si>
  <si>
    <t>R12-30F1.21-P-0001</t>
  </si>
  <si>
    <t>R12-02D1.21-P-0002</t>
  </si>
  <si>
    <t>R12-02Q1.21-P-0004</t>
  </si>
  <si>
    <t>R12-02Q1.21-P-0003</t>
  </si>
  <si>
    <t>R12-02Q1.21-P-0010</t>
  </si>
  <si>
    <t>R12-02Q1.21-P-0015</t>
  </si>
  <si>
    <t>R12-30Q1.21-P-0002</t>
  </si>
  <si>
    <t>R12-03J1.21-P-0001</t>
  </si>
  <si>
    <t>R12-02Q1.21-P-0012</t>
  </si>
  <si>
    <t>R12-02Q1.21-P-0017</t>
  </si>
  <si>
    <t>R12-02Q1.21-P-0011</t>
  </si>
  <si>
    <t>R12-03C1.21-P-0001</t>
  </si>
  <si>
    <t>R12-03E1.21-P-0001</t>
  </si>
  <si>
    <t>R12-03F1.21-P-0001</t>
  </si>
  <si>
    <t>R12-03G1.21-P-0001</t>
  </si>
  <si>
    <t>R12-03H1.21-P-0001</t>
  </si>
  <si>
    <t>R12-03I1.21-P-0001</t>
  </si>
  <si>
    <t>R12-30E1.21-P-0001</t>
  </si>
  <si>
    <t>R12-02Q1.21-P-0014</t>
  </si>
  <si>
    <t>R12-02Q1.21-P-0018</t>
  </si>
  <si>
    <t>R12-02F1.21-P-0002</t>
  </si>
  <si>
    <t>R12-02Q1.21-P-0026</t>
  </si>
  <si>
    <t>R12-02D1.20-P-0008</t>
  </si>
  <si>
    <t>R12-02Q1.21-P-0028</t>
  </si>
  <si>
    <t>R12-02Q1.21-P-0005</t>
  </si>
  <si>
    <t>R12-02Q1.21-P-0032</t>
  </si>
  <si>
    <t>R12-02D1.21-P-0006</t>
  </si>
  <si>
    <t>R12-02Q1.21-P-0023</t>
  </si>
  <si>
    <t>R12-02A1.21-P-0003</t>
  </si>
  <si>
    <t>R12-02Q1.21-P-0033</t>
  </si>
  <si>
    <t>R12-02Q1.21-P-0035</t>
  </si>
  <si>
    <t>R12-02B2.20-P-0020</t>
  </si>
  <si>
    <t>R12-02Q1.21-P-0036</t>
  </si>
  <si>
    <t>R12-02Q1.21-P-0009</t>
  </si>
  <si>
    <t>R12-02Q1.21-P-0037</t>
  </si>
  <si>
    <t>R12-02E1.21-P-0004</t>
  </si>
  <si>
    <t>R12-02Q1.21-P-0044</t>
  </si>
  <si>
    <t>R12-02Q1.21-P-0031</t>
  </si>
  <si>
    <t>R12-02B2.20-P-0021</t>
  </si>
  <si>
    <t>R12-02D1.21-P-0008</t>
  </si>
  <si>
    <t>R12-02Q1.21-P-0027</t>
  </si>
  <si>
    <t>R12-02Q1.21-P-0046</t>
  </si>
  <si>
    <t>R12-02B2.20-P-0023</t>
  </si>
  <si>
    <t>R12-02B2.21-P-0016</t>
  </si>
  <si>
    <t>R12-02Q1.21-P-0048</t>
  </si>
  <si>
    <t>R12-02Q1.21-P-0049</t>
  </si>
  <si>
    <t>R12-02L1.21-P-0002</t>
  </si>
  <si>
    <t>R12-02Q1.21-P-0051</t>
  </si>
  <si>
    <t>R12-02B2.20-P-0030</t>
  </si>
  <si>
    <t>R12-02D1.21-P-0010</t>
  </si>
  <si>
    <t>R12-02N1.21-P-0006</t>
  </si>
  <si>
    <t>R12-02B2.21-P-0015</t>
  </si>
  <si>
    <t>R12-02Q1.21-P-0054</t>
  </si>
  <si>
    <t>R12-02D1.21-P-0004</t>
  </si>
  <si>
    <t>R12-02B2.21-P-0021</t>
  </si>
  <si>
    <t>R12-04L1.21-P-0002</t>
  </si>
  <si>
    <t>R12-02B2.21-P-0018</t>
  </si>
  <si>
    <t>R12-02B2.21-P-0009</t>
  </si>
  <si>
    <t>R12-02B2.21-P-0005</t>
  </si>
  <si>
    <t>R12-02B2.21-P-0019</t>
  </si>
  <si>
    <t>R12-30Q1.21-P-0003</t>
  </si>
  <si>
    <t>R12-02D1.21-P-0012</t>
  </si>
  <si>
    <t>R12-02E1.21-P-0011</t>
  </si>
  <si>
    <t>R12-02D1.21-P-0001</t>
  </si>
  <si>
    <t>R12-02Q1.21-P-0008</t>
  </si>
  <si>
    <t>R12-02B2.21-P-0037</t>
  </si>
  <si>
    <t>R12-02B2.21-P-0036</t>
  </si>
  <si>
    <t>R12-02B2.21-P-0030</t>
  </si>
  <si>
    <t>R12-02B2.21-P-0003</t>
  </si>
  <si>
    <t>R12-02B2.21-P-0032</t>
  </si>
  <si>
    <t>R12-02B2.21-P-0033</t>
  </si>
  <si>
    <t>R12-02E1.21-P-0013</t>
  </si>
  <si>
    <t>R12-02B2.21-P-0028</t>
  </si>
  <si>
    <t>R12-02B2.21-P-0031</t>
  </si>
  <si>
    <t>R12-02B2.21-P-0011</t>
  </si>
  <si>
    <t>R12-02B2.21-P-0079</t>
  </si>
  <si>
    <t>R12-30B1.21-P-0001</t>
  </si>
  <si>
    <t>R12-02Q1.21-P-0002</t>
  </si>
  <si>
    <t>R12-02E1.20-P-0009</t>
  </si>
  <si>
    <t>R12-02E1.20-P-0007</t>
  </si>
  <si>
    <t>R12-02E1.21-P-0002</t>
  </si>
  <si>
    <t>R12-03Q1.21-P-0002</t>
  </si>
  <si>
    <t>R12-02M1.21-P-0002</t>
  </si>
  <si>
    <t>R12-02N1.21-P-0002</t>
  </si>
  <si>
    <t>R12-02E1.20-P-0008</t>
  </si>
  <si>
    <t>R12-02N1.21-P-0003</t>
  </si>
  <si>
    <t>R12-02Q1.21-P-0013</t>
  </si>
  <si>
    <t>R12-02M1.21-P-0003</t>
  </si>
  <si>
    <t>R12-02Q1.21-P-0021</t>
  </si>
  <si>
    <t>R12-02Q1.21-P-0020</t>
  </si>
  <si>
    <t>R12-02M1.21-P-0004</t>
  </si>
  <si>
    <t>R12-02M1.21-P-0005</t>
  </si>
  <si>
    <t>R12-02Q1.21-P-0019</t>
  </si>
  <si>
    <t>R12-02Q1.21-P-0016</t>
  </si>
  <si>
    <t>R12-02M1.21-P-0007</t>
  </si>
  <si>
    <t>R12-02M1.21-P-0006</t>
  </si>
  <si>
    <t>R12-03L1.21-P-0002</t>
  </si>
  <si>
    <t>R12-02Q1.21-P-0024</t>
  </si>
  <si>
    <t>R12-02M1.21-P-0008</t>
  </si>
  <si>
    <t>R12-02Q1.21-P-0040</t>
  </si>
  <si>
    <t>R12-02Q1.21-P-0022</t>
  </si>
  <si>
    <t>R12-02Q1.21-P-0041</t>
  </si>
  <si>
    <t>R12-02Q1.21-P-0039</t>
  </si>
  <si>
    <t>R12-02Q1.21-P-0042</t>
  </si>
  <si>
    <t>R12-02Q1.21-P-0043</t>
  </si>
  <si>
    <t>R12-02Q1.21-P-0045</t>
  </si>
  <si>
    <t>R12-02Q1.21-P-0038</t>
  </si>
  <si>
    <t>R12-02Q1.21-P-0030</t>
  </si>
  <si>
    <t>R12-03Q1.21-P-0003</t>
  </si>
  <si>
    <t>R12-02Q1.21-P-0029</t>
  </si>
  <si>
    <t>R12-02N1.21-P-0005</t>
  </si>
  <si>
    <t>R12-02Q1.21-P-0050</t>
  </si>
  <si>
    <t>R12-02Q1.21-P-0007</t>
  </si>
  <si>
    <t>R12-02Q1.21-P-0047</t>
  </si>
  <si>
    <t>R12-02Q1.20-P-0059</t>
  </si>
  <si>
    <t>R12-02Q1.21-P-0053</t>
  </si>
  <si>
    <t>R12-02Q1.21-P-0034</t>
  </si>
  <si>
    <t>R12-02Q1.21-P-0006</t>
  </si>
  <si>
    <t>R12-02M1.21-P-0009</t>
  </si>
  <si>
    <t>R12-02Q1.21-P-0052</t>
  </si>
  <si>
    <t>R12-02L1.21-P-0005</t>
  </si>
  <si>
    <t>R12-02Q1.21-P-0056</t>
  </si>
  <si>
    <t>R12-02B2.21-P-0004</t>
  </si>
  <si>
    <t>R12-02E1.21-P-0006</t>
  </si>
  <si>
    <t>R12-02H1.21-P-0002</t>
  </si>
  <si>
    <t>R12-02E1.21-P-0003</t>
  </si>
  <si>
    <t>R12-02L1.21-P-0004</t>
  </si>
  <si>
    <t>R12-02B2.21-P-0034</t>
  </si>
  <si>
    <t>R12-02B2.21-P-0035</t>
  </si>
  <si>
    <t>R12-02L1.20-P-0001</t>
  </si>
  <si>
    <t>R12-02N1.21-P-0004</t>
  </si>
  <si>
    <t>R12-02Q1.21-P-0055</t>
  </si>
  <si>
    <t>R12-02A1.21-P-0006</t>
  </si>
  <si>
    <t>R12-02Q1.21-P-0060</t>
  </si>
  <si>
    <t>R12-02L1.21-P-0003</t>
  </si>
  <si>
    <t>R12-02Q1.21-P-0057</t>
  </si>
  <si>
    <t>R12-02B2.20-P-0001</t>
  </si>
  <si>
    <t>R12-02F1.21-P-0003</t>
  </si>
  <si>
    <t>R12-02B2.21-P-0029</t>
  </si>
  <si>
    <t>R12-02Q1.21-P-0059</t>
  </si>
  <si>
    <t>R12-03Q1.21-P-0004</t>
  </si>
  <si>
    <t>R12-02L1.21-P-0007</t>
  </si>
  <si>
    <t>R12-02A1.21-P-0007</t>
  </si>
  <si>
    <t>R12-02L1.21-P-0006</t>
  </si>
  <si>
    <t>R12-02Q1.21-P-0061</t>
  </si>
  <si>
    <t>R12-02Q1.21-P-0058</t>
  </si>
  <si>
    <t>R12-03E1.20-P-0003</t>
  </si>
  <si>
    <t>R12-02D1.21-P-0007</t>
  </si>
  <si>
    <t>R12-02Q1.21-P-0025</t>
  </si>
  <si>
    <t>R12-02E1.07-P-0014</t>
  </si>
  <si>
    <t>R12-02B2.20-P-0031</t>
  </si>
  <si>
    <t>R12-02B2.21-P-0012</t>
  </si>
  <si>
    <t>R12-02B2.21-P-0008</t>
  </si>
  <si>
    <t>R12-02B2.21-P-0002</t>
  </si>
  <si>
    <t>R12-02B2.21-P-0017</t>
  </si>
  <si>
    <t>R12-02B2.21-P-0007</t>
  </si>
  <si>
    <t>R12-02N1.21-P-0007</t>
  </si>
  <si>
    <t>R12-02B2.21-P-0006</t>
  </si>
  <si>
    <t>R12-02B2.21-P-0014</t>
  </si>
  <si>
    <t>R12-02B2.21-P-0013</t>
  </si>
  <si>
    <t>R12-30B1.21-P-0002</t>
  </si>
  <si>
    <t>R12-02B2.21-P-0010</t>
  </si>
  <si>
    <t>R12-30A1.21-P-0002</t>
  </si>
  <si>
    <t>R12-02A1.21-P-0005</t>
  </si>
  <si>
    <t>R12-02N1.21-P-0008</t>
  </si>
  <si>
    <t>R12-02H1.19-P-0004</t>
  </si>
  <si>
    <t>R12-02M1.21-P-0011</t>
  </si>
  <si>
    <t>R12-02M1.21-P-0012</t>
  </si>
  <si>
    <t>R12-30D1.21-P-0002</t>
  </si>
  <si>
    <t>R12-30D1.21-P-0003</t>
  </si>
  <si>
    <t>R12-02D1.21-P-0011</t>
  </si>
  <si>
    <t>IP</t>
  </si>
  <si>
    <t>I12-300010</t>
  </si>
  <si>
    <t>I12-020107</t>
  </si>
  <si>
    <t>I12-020083</t>
  </si>
  <si>
    <t>I12-020108</t>
  </si>
  <si>
    <t>R12-02A1.21-P-0008</t>
  </si>
  <si>
    <t>R12-02B1.22-P-0003</t>
  </si>
  <si>
    <t>R12-02B1.22-P-0005</t>
  </si>
  <si>
    <t>R12-02B2.21-P-0020</t>
  </si>
  <si>
    <t>R12-02B2.21-P-0039</t>
  </si>
  <si>
    <t>R12-02B2.21-P-0040</t>
  </si>
  <si>
    <t>R12-02B2.21-P-0041</t>
  </si>
  <si>
    <t>R12-02B2.21-P-0042</t>
  </si>
  <si>
    <t>R12-02B2.21-P-0043</t>
  </si>
  <si>
    <t>R12-02B2.21-P-0044</t>
  </si>
  <si>
    <t>R12-02B2.21-P-0046</t>
  </si>
  <si>
    <t>R12-02B2.21-P-0047</t>
  </si>
  <si>
    <t>R12-02B2.21-P-0048</t>
  </si>
  <si>
    <t>R12-02B2.21-P-0049</t>
  </si>
  <si>
    <t>R12-02B2.21-P-0050</t>
  </si>
  <si>
    <t>R12-02B2.21-P-0051</t>
  </si>
  <si>
    <t>R12-02B2.21-P-0052</t>
  </si>
  <si>
    <t>R12-02B2.21-P-0054</t>
  </si>
  <si>
    <t>R12-02B2.21-P-0055</t>
  </si>
  <si>
    <t>R12-02B2.21-P-0056</t>
  </si>
  <si>
    <t>R12-02B2.21-P-0057</t>
  </si>
  <si>
    <t>R12-02B2.21-P-0058</t>
  </si>
  <si>
    <t>R12-02B2.21-P-0062</t>
  </si>
  <si>
    <t>R12-02B2.21-P-0063</t>
  </si>
  <si>
    <t>R12-02B2.21-P-0064</t>
  </si>
  <si>
    <t>R12-02B2.21-P-0065</t>
  </si>
  <si>
    <t>R12-02B2.21-P-0067</t>
  </si>
  <si>
    <t>R12-02B2.21-P-0068</t>
  </si>
  <si>
    <t>R12-02B2.21-P-0069</t>
  </si>
  <si>
    <t>R12-02B2.21-P-0070</t>
  </si>
  <si>
    <t>R12-02B2.21-P-0071</t>
  </si>
  <si>
    <t>R12-02B2.21-P-0072</t>
  </si>
  <si>
    <t>R12-02B2.21-P-0073</t>
  </si>
  <si>
    <t>R12-02B2.21-P-0074</t>
  </si>
  <si>
    <t>R12-02B2.21-P-0075</t>
  </si>
  <si>
    <t>R12-02B2.21-P-0076</t>
  </si>
  <si>
    <t>R12-02B2.21-P-0077</t>
  </si>
  <si>
    <t>R12-02B2.21-P-0078</t>
  </si>
  <si>
    <t>R12-02B2.21-P-0080</t>
  </si>
  <si>
    <t>R12-02B2.21-P-0081</t>
  </si>
  <si>
    <t>R12-02B2.21-P-0083</t>
  </si>
  <si>
    <t>R12-02B2.21-P-0087</t>
  </si>
  <si>
    <t>R12-02B2.21-P-0088</t>
  </si>
  <si>
    <t>R12-02B2.21-P-0097</t>
  </si>
  <si>
    <t>R12-02B2.21-P-0100</t>
  </si>
  <si>
    <t>R12-02B2.22-P-0006</t>
  </si>
  <si>
    <t>R12-02B2.22-P-0007</t>
  </si>
  <si>
    <t>R12-02B2.22-P-0008</t>
  </si>
  <si>
    <t>R12-02B2.22-P-0009</t>
  </si>
  <si>
    <t>R12-02B2.22-P-0010</t>
  </si>
  <si>
    <t>R12-02B2.22-P-0011</t>
  </si>
  <si>
    <t>R12-02C1.22-P-0001</t>
  </si>
  <si>
    <t>R12-02C1.22-P-0002</t>
  </si>
  <si>
    <t>R12-02C1.22-P-0003</t>
  </si>
  <si>
    <t>R12-02D1.20-P-0004</t>
  </si>
  <si>
    <t>R12-02D1.21-P-0015</t>
  </si>
  <si>
    <t>R12-02E1.22-P-0001</t>
  </si>
  <si>
    <t>R12-02E1.22-P-0005</t>
  </si>
  <si>
    <t>R12-02E1.22-P-0006</t>
  </si>
  <si>
    <t>R12-02E1.22-P-0008</t>
  </si>
  <si>
    <t>R12-02E1.22-P-0011</t>
  </si>
  <si>
    <t>R12-02F1.22-P-0001</t>
  </si>
  <si>
    <t>R12-02G1.22-P-0001</t>
  </si>
  <si>
    <t>R12-02H1.22-P-0001</t>
  </si>
  <si>
    <t>R12-02H1.22-P-0003</t>
  </si>
  <si>
    <t>R12-02I1.22-P-0001</t>
  </si>
  <si>
    <t>R12-02J1.22-P-0001</t>
  </si>
  <si>
    <t>R12-02N1.22-P-0007</t>
  </si>
  <si>
    <t>R12-02N1.22-P-0009</t>
  </si>
  <si>
    <t>R12-02Q1.22-P-0002</t>
  </si>
  <si>
    <t>R12-02Q1.22-P-0004</t>
  </si>
  <si>
    <t>R12-02Q1.22-P-0005</t>
  </si>
  <si>
    <t>R12-02Q1.22-P-0007</t>
  </si>
  <si>
    <t>R12-02Q1.22-P-0008</t>
  </si>
  <si>
    <t>R12-02Q1.22-P-0010</t>
  </si>
  <si>
    <t>R12-02Q1.22-P-0012</t>
  </si>
  <si>
    <t>R12-02Q1.22-P-0018</t>
  </si>
  <si>
    <t>R12-02Q1.22-P-0023</t>
  </si>
  <si>
    <t>R12-02Q1.22-P-0026</t>
  </si>
  <si>
    <t>R12-02Q1.22-P-0027</t>
  </si>
  <si>
    <t>R12-02Q1.22-P-0030</t>
  </si>
  <si>
    <t>R12-02Q1.22-P-0033</t>
  </si>
  <si>
    <t>R12-02Q1.22-P-0034</t>
  </si>
  <si>
    <t>R12-02Q1.22-P-0039</t>
  </si>
  <si>
    <t>R12-02Q1.22-P-0041</t>
  </si>
  <si>
    <t>R12-02Q1.22-P-0043</t>
  </si>
  <si>
    <t>R12-02Q1.22-P-0059</t>
  </si>
  <si>
    <t>R12-02Q1.22-P-0060</t>
  </si>
  <si>
    <t>R12-02Q1.22-P-0064</t>
  </si>
  <si>
    <t>R12-03C1.22-P-0001</t>
  </si>
  <si>
    <t>R12-03E1.22-P-0001</t>
  </si>
  <si>
    <t>R12-03F1.22-P-0001</t>
  </si>
  <si>
    <t>R12-03G1.22-P-0001</t>
  </si>
  <si>
    <t>R12-03H1.22-P-0001</t>
  </si>
  <si>
    <t>R12-03I1.22-P-0001</t>
  </si>
  <si>
    <t>R12-03J1.22-P-0001</t>
  </si>
  <si>
    <t>R12-30B1.22-P-0002</t>
  </si>
  <si>
    <t>R12-30C1.22-P-0001</t>
  </si>
  <si>
    <t>R12-30E1.22-P-0001</t>
  </si>
  <si>
    <t>R12-30F1.22-P-0001</t>
  </si>
  <si>
    <t>R12-30G1.22-P-0001</t>
  </si>
  <si>
    <t>R12-30H1.22-P-0001</t>
  </si>
  <si>
    <t>R12-30I1.22-P-0001</t>
  </si>
  <si>
    <t>R12-30J1.22-P-0001</t>
  </si>
  <si>
    <t>R12-30Q1.22-P-0002</t>
  </si>
  <si>
    <t>R12-02B2.21-P-0059</t>
  </si>
  <si>
    <t>R12-02B2.21-P-0090</t>
  </si>
  <si>
    <t>R12-02B2.21-P-0091</t>
  </si>
  <si>
    <t>R12-02B2.21-P-0093</t>
  </si>
  <si>
    <t>R12-02D1.22-P-0009</t>
  </si>
  <si>
    <t>R12-02L1.22-P-0007</t>
  </si>
  <si>
    <t>R12-02B2.21-P-0045</t>
  </si>
  <si>
    <t>R12-02B2.21-P-0060</t>
  </si>
  <si>
    <t>R12-02F1.22-P-0004</t>
  </si>
  <si>
    <t>R12-02D1.22-P-0007</t>
  </si>
  <si>
    <t>R12-02D1.22-P-0008</t>
  </si>
  <si>
    <t>R12-02B1.20-P-0001</t>
  </si>
  <si>
    <t>R12-02B2.21-P-0053</t>
  </si>
  <si>
    <t>R12-02E1.21-P-0005</t>
  </si>
  <si>
    <t>R12-02E1.21-P-0007</t>
  </si>
  <si>
    <t>R12-02E1.21-P-0008</t>
  </si>
  <si>
    <t>R12-02E1.21-P-0010</t>
  </si>
  <si>
    <t>R12-02E1.21-P-0012</t>
  </si>
  <si>
    <t>R12-02E1.21-P-0015</t>
  </si>
  <si>
    <t>R12-02E1.21-P-0016</t>
  </si>
  <si>
    <t>R12-02E1.22-P-0002</t>
  </si>
  <si>
    <t>R12-02E1.22-P-0009</t>
  </si>
  <si>
    <t>R12-02E1.22-P-0010</t>
  </si>
  <si>
    <t>R12-02F1.22-P-0005</t>
  </si>
  <si>
    <t>R12-02F1.22-P-0006</t>
  </si>
  <si>
    <t>R12-02F1.22-P-0007</t>
  </si>
  <si>
    <t>R12-02L1.22-P-0002</t>
  </si>
  <si>
    <t>R12-02L1.22-P-0003</t>
  </si>
  <si>
    <t>R12-02L1.22-P-0004</t>
  </si>
  <si>
    <t>R12-02L1.22-P-0005</t>
  </si>
  <si>
    <t>R12-02L1.22-P-0006</t>
  </si>
  <si>
    <t>R12-02M1.22-P-0003</t>
  </si>
  <si>
    <t>R12-02M1.22-P-0004</t>
  </si>
  <si>
    <t>R12-02M1.22-P-0005</t>
  </si>
  <si>
    <t>R12-02M1.22-P-0006</t>
  </si>
  <si>
    <t>R12-02M1.22-P-0008</t>
  </si>
  <si>
    <t>R12-02M1.22-P-0009</t>
  </si>
  <si>
    <t>R12-02M1.22-P-0010</t>
  </si>
  <si>
    <t>R12-02M1.22-P-0011</t>
  </si>
  <si>
    <t>R12-02M1.22-P-0013</t>
  </si>
  <si>
    <t>R12-02N1.22-P-0002</t>
  </si>
  <si>
    <t>R12-02N1.22-P-0003</t>
  </si>
  <si>
    <t>R12-02N1.22-P-0004</t>
  </si>
  <si>
    <t>R12-02N1.22-P-0005</t>
  </si>
  <si>
    <t>R12-02N1.22-P-0006</t>
  </si>
  <si>
    <t>R12-02N1.22-P-0008</t>
  </si>
  <si>
    <t>R12-02N1.22-P-0010</t>
  </si>
  <si>
    <t>R12-02N1.22-P-0011</t>
  </si>
  <si>
    <t>R12-02Q1.22-P-0003</t>
  </si>
  <si>
    <t>R12-02Q1.22-P-0006</t>
  </si>
  <si>
    <t>R12-02Q1.22-P-0009</t>
  </si>
  <si>
    <t>R12-02Q1.22-P-0011</t>
  </si>
  <si>
    <t>R12-02Q1.22-P-0013</t>
  </si>
  <si>
    <t>R12-02Q1.22-P-0015</t>
  </si>
  <si>
    <t>R12-02Q1.22-P-0016</t>
  </si>
  <si>
    <t>R12-02Q1.22-P-0017</t>
  </si>
  <si>
    <t>R12-02Q1.22-P-0019</t>
  </si>
  <si>
    <t>R12-02Q1.22-P-0020</t>
  </si>
  <si>
    <t>R12-02Q1.22-P-0022</t>
  </si>
  <si>
    <t>R12-02Q1.22-P-0024</t>
  </si>
  <si>
    <t>R12-02Q1.22-P-0025</t>
  </si>
  <si>
    <t>R12-02Q1.22-P-0028</t>
  </si>
  <si>
    <t>R12-02Q1.22-P-0029</t>
  </si>
  <si>
    <t>R12-02Q1.22-P-0031</t>
  </si>
  <si>
    <t>R12-02Q1.22-P-0035</t>
  </si>
  <si>
    <t>R12-02Q1.22-P-0036</t>
  </si>
  <si>
    <t>R12-02Q1.22-P-0037</t>
  </si>
  <si>
    <t>R12-02Q1.22-P-0038</t>
  </si>
  <si>
    <t>R12-02Q1.22-P-0040</t>
  </si>
  <si>
    <t>R12-02Q1.22-P-0042</t>
  </si>
  <si>
    <t>R12-02Q1.22-P-0046</t>
  </si>
  <si>
    <t>R12-02Q1.22-P-0048</t>
  </si>
  <si>
    <t>R12-02Q1.22-P-0049</t>
  </si>
  <si>
    <t>R12-02Q1.22-P-0050</t>
  </si>
  <si>
    <t>R12-02Q1.22-P-0051</t>
  </si>
  <si>
    <t>R12-02Q1.22-P-0052</t>
  </si>
  <si>
    <t>R12-02Q1.22-P-0053</t>
  </si>
  <si>
    <t>R12-02Q1.22-P-0054</t>
  </si>
  <si>
    <t>R12-02Q1.22-P-0056</t>
  </si>
  <si>
    <t>R12-02Q1.22-P-0058</t>
  </si>
  <si>
    <t>R12-02Q1.22-P-0061</t>
  </si>
  <si>
    <t>R12-02Q1.22-P-0065</t>
  </si>
  <si>
    <t>R12-02Q1.22-P-0066</t>
  </si>
  <si>
    <t>R12-02Q1.22-P-0067</t>
  </si>
  <si>
    <t>R12-02Q1.22-P-0068</t>
  </si>
  <si>
    <t>R12-02Q1.22-P-0073</t>
  </si>
  <si>
    <t>R12-02Q1.22-P-0074</t>
  </si>
  <si>
    <t>R12-03L1.22-P-0002</t>
  </si>
  <si>
    <t>R12-03Q1.22-P-0002</t>
  </si>
  <si>
    <t>R12-03Q1.22-P-0003</t>
  </si>
  <si>
    <t>R12-03Q1.22-P-0004</t>
  </si>
  <si>
    <t>R12-03Q1.22-P-0005</t>
  </si>
  <si>
    <t>R12-03Q1.22-P-0006</t>
  </si>
  <si>
    <t>R12-04Q1.22-P-0002</t>
  </si>
  <si>
    <t>R12-30L1.22-P-0002</t>
  </si>
  <si>
    <t>R12-02B2.22-P-0001</t>
  </si>
  <si>
    <t>R12-02M1.22-P-0002</t>
  </si>
  <si>
    <t>R12-02Q1.22-P-0014</t>
  </si>
  <si>
    <t>R12-02Q1.22-P-0063</t>
  </si>
  <si>
    <t>R12-02B2.21-P-0061</t>
  </si>
  <si>
    <t>R12-02B1.22-P-0004</t>
  </si>
  <si>
    <t>R12-02B2.21-P-0082</t>
  </si>
  <si>
    <t>R12-02B2.21-P-0084</t>
  </si>
  <si>
    <t>R12-02B2.21-P-0085</t>
  </si>
  <si>
    <t>R12-02B2.21-P-0086</t>
  </si>
  <si>
    <t>R12-02B2.21-P-0089</t>
  </si>
  <si>
    <t>R12-02B2.21-P-0092</t>
  </si>
  <si>
    <t>R12-02B2.21-P-0094</t>
  </si>
  <si>
    <t>R12-02B2.21-P-0095</t>
  </si>
  <si>
    <t>R12-02B2.21-P-0096</t>
  </si>
  <si>
    <t>R12-02B2.21-P-0098</t>
  </si>
  <si>
    <t>R12-02B2.21-P-0099</t>
  </si>
  <si>
    <t>R12-02B2.21-P-0101</t>
  </si>
  <si>
    <t>R12-02B2.22-P-0002</t>
  </si>
  <si>
    <t>R12-02B2.22-P-0003</t>
  </si>
  <si>
    <t>R12-02B2.22-P-0004</t>
  </si>
  <si>
    <t>R12-02B2.22-P-0005</t>
  </si>
  <si>
    <t>R12-02B2.22-P-0012</t>
  </si>
  <si>
    <t>R12-02B2.22-P-0013</t>
  </si>
  <si>
    <t>R12-02D1.22-P-0006</t>
  </si>
  <si>
    <t>R12-02E1.22-P-0004</t>
  </si>
  <si>
    <t>R12-02F1.22-P-0002</t>
  </si>
  <si>
    <t>R12-02F1.22-P-0003</t>
  </si>
  <si>
    <t>R12-02M1.22-P-0007</t>
  </si>
  <si>
    <t>R12-02Q1.22-P-0047</t>
  </si>
  <si>
    <t>R12-03D1.22-P-0002</t>
  </si>
  <si>
    <t>R12-30A1.22-P-0003</t>
  </si>
  <si>
    <t>R12-30B2.22-P-0002</t>
  </si>
  <si>
    <t>R12-30N1.22-P-0002</t>
  </si>
  <si>
    <t>R12-02E1.21-P-0014</t>
  </si>
  <si>
    <t>R12-02J1.22-P-0002</t>
  </si>
  <si>
    <t>R12-02C1.22-P-0003-99</t>
  </si>
  <si>
    <t>Grand Total</t>
  </si>
  <si>
    <t>RP</t>
  </si>
  <si>
    <t>Contract Services</t>
  </si>
  <si>
    <t xml:space="preserve">Direct Labor </t>
  </si>
  <si>
    <t>Allocated Labor</t>
  </si>
  <si>
    <t>Projects</t>
  </si>
  <si>
    <t>Total</t>
  </si>
  <si>
    <t>% Contract Services</t>
  </si>
  <si>
    <t>% In-House Labor</t>
  </si>
  <si>
    <t>Avg. Overhead Allocation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</si>
</sst>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0" fontId="4" fillId="2" borderId="0" xfId="0" applyFont="1" applyFill="1" applyAlignment="1">
      <alignment horizontal="left"/>
    </xf>
    <xf numFmtId="42" fontId="4" fillId="2" borderId="0" xfId="0" applyNumberFormat="1" applyFont="1" applyFill="1"/>
    <xf numFmtId="0" fontId="4" fillId="0" borderId="0" xfId="0" applyFont="1" applyAlignment="1">
      <alignment horizontal="left" indent="1"/>
    </xf>
    <xf numFmtId="42" fontId="4" fillId="0" borderId="0" xfId="0" applyNumberFormat="1" applyFont="1"/>
    <xf numFmtId="0" fontId="4" fillId="0" borderId="1" xfId="0" applyFont="1" applyBorder="1" applyAlignment="1">
      <alignment horizontal="left"/>
    </xf>
    <xf numFmtId="42" fontId="4" fillId="0" borderId="1" xfId="0" applyNumberFormat="1" applyFont="1" applyBorder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/>
    <xf numFmtId="9" fontId="4" fillId="0" borderId="0" xfId="0" applyNumberFormat="1" applyFont="1"/>
    <xf numFmtId="0" fontId="0" fillId="0" borderId="0" xfId="0" applyFont="1" applyAlignment="1">
      <alignment horizontal="left" indent="2"/>
    </xf>
    <xf numFmtId="42" fontId="0" fillId="0" borderId="0" xfId="0" applyNumberFormat="1" applyFont="1"/>
  </cellXfs>
  <cellStyles count="3">
    <cellStyle name="Normal" xfId="0" builtinId="0"/>
    <cellStyle name="Normal 2" xfId="1" xr:uid="{D5B40C35-969A-483F-8D9E-CB17046B676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DCA7D-BEAE-475C-AF5F-78EE2964EE0B}">
  <dimension ref="A1:H426"/>
  <sheetViews>
    <sheetView showGridLines="0" tabSelected="1" workbookViewId="0">
      <pane ySplit="2" topLeftCell="A3" activePane="bottomLeft" state="frozen"/>
      <selection activeCell="B1" sqref="B1"/>
      <selection pane="bottomLeft" activeCell="A3" sqref="A3"/>
    </sheetView>
  </sheetViews>
  <sheetFormatPr defaultRowHeight="14.5" x14ac:dyDescent="0.35"/>
  <cols>
    <col min="1" max="1" width="27.08984375" bestFit="1" customWidth="1"/>
    <col min="2" max="2" width="12.1796875" bestFit="1" customWidth="1"/>
    <col min="3" max="4" width="11.1796875" bestFit="1" customWidth="1"/>
    <col min="5" max="5" width="12.1796875" bestFit="1" customWidth="1"/>
    <col min="6" max="6" width="3" customWidth="1"/>
    <col min="7" max="7" width="8.08984375" style="1" bestFit="1" customWidth="1"/>
    <col min="8" max="8" width="6.26953125" style="1" bestFit="1" customWidth="1"/>
  </cols>
  <sheetData>
    <row r="1" spans="1:8" x14ac:dyDescent="0.35">
      <c r="A1" s="11" t="s">
        <v>2258</v>
      </c>
      <c r="B1" s="12">
        <v>0.11126731666666667</v>
      </c>
    </row>
    <row r="2" spans="1:8" ht="43.5" x14ac:dyDescent="0.35">
      <c r="A2" s="9" t="s">
        <v>2254</v>
      </c>
      <c r="B2" s="10" t="s">
        <v>2251</v>
      </c>
      <c r="C2" s="10" t="s">
        <v>2252</v>
      </c>
      <c r="D2" s="10" t="s">
        <v>2253</v>
      </c>
      <c r="E2" s="10" t="s">
        <v>2255</v>
      </c>
      <c r="F2" s="1"/>
      <c r="G2" s="10" t="s">
        <v>2256</v>
      </c>
      <c r="H2" s="10" t="s">
        <v>2257</v>
      </c>
    </row>
    <row r="3" spans="1:8" x14ac:dyDescent="0.35">
      <c r="A3" s="3" t="s">
        <v>2007</v>
      </c>
      <c r="B3" s="4">
        <v>1106538.1800000002</v>
      </c>
      <c r="C3" s="4">
        <v>48240.14</v>
      </c>
      <c r="D3" s="4">
        <v>144312.57999999999</v>
      </c>
      <c r="E3" s="4">
        <v>1299090.9000000001</v>
      </c>
      <c r="G3" s="2">
        <f>IFERROR(B3/E3,0)</f>
        <v>0.85177887090118176</v>
      </c>
      <c r="H3" s="2">
        <f>IFERROR((C3+D3)/E3,0)</f>
        <v>0.14822112909881821</v>
      </c>
    </row>
    <row r="4" spans="1:8" x14ac:dyDescent="0.35">
      <c r="A4" s="5" t="s">
        <v>2007</v>
      </c>
      <c r="B4" s="6">
        <v>1106538.1800000002</v>
      </c>
      <c r="C4" s="6">
        <v>48240.14</v>
      </c>
      <c r="D4" s="6">
        <v>144312.57999999999</v>
      </c>
      <c r="E4" s="6">
        <v>1299090.9000000001</v>
      </c>
      <c r="G4" s="2">
        <f t="shared" ref="G4:G67" si="0">IFERROR(B4/E4,0)</f>
        <v>0.85177887090118176</v>
      </c>
      <c r="H4" s="2">
        <f t="shared" ref="H4:H67" si="1">IFERROR((C4+D4)/E4,0)</f>
        <v>0.14822112909881821</v>
      </c>
    </row>
    <row r="5" spans="1:8" x14ac:dyDescent="0.35">
      <c r="A5" s="13" t="s">
        <v>0</v>
      </c>
      <c r="B5" s="14"/>
      <c r="C5" s="14">
        <v>583.83999999999992</v>
      </c>
      <c r="D5" s="14"/>
      <c r="E5" s="14">
        <v>583.83999999999992</v>
      </c>
      <c r="G5" s="2">
        <f t="shared" si="0"/>
        <v>0</v>
      </c>
      <c r="H5" s="2">
        <f t="shared" si="1"/>
        <v>1</v>
      </c>
    </row>
    <row r="6" spans="1:8" x14ac:dyDescent="0.35">
      <c r="A6" s="13" t="s">
        <v>1</v>
      </c>
      <c r="B6" s="14">
        <v>228194</v>
      </c>
      <c r="C6" s="14">
        <v>12456.65</v>
      </c>
      <c r="D6" s="14">
        <v>41445.549999999996</v>
      </c>
      <c r="E6" s="14">
        <v>282096.2</v>
      </c>
      <c r="G6" s="2">
        <f t="shared" si="0"/>
        <v>0.80892262993971553</v>
      </c>
      <c r="H6" s="2">
        <f t="shared" si="1"/>
        <v>0.19107737006028438</v>
      </c>
    </row>
    <row r="7" spans="1:8" x14ac:dyDescent="0.35">
      <c r="A7" s="13" t="s">
        <v>4</v>
      </c>
      <c r="B7" s="14"/>
      <c r="C7" s="14"/>
      <c r="D7" s="14">
        <v>1303.17</v>
      </c>
      <c r="E7" s="14">
        <v>1303.17</v>
      </c>
      <c r="G7" s="2">
        <f t="shared" si="0"/>
        <v>0</v>
      </c>
      <c r="H7" s="2">
        <f t="shared" si="1"/>
        <v>1</v>
      </c>
    </row>
    <row r="8" spans="1:8" x14ac:dyDescent="0.35">
      <c r="A8" s="13" t="s">
        <v>5</v>
      </c>
      <c r="B8" s="14">
        <v>-2206.38</v>
      </c>
      <c r="C8" s="14"/>
      <c r="D8" s="14"/>
      <c r="E8" s="14">
        <v>-2206.38</v>
      </c>
      <c r="G8" s="2">
        <f t="shared" si="0"/>
        <v>1</v>
      </c>
      <c r="H8" s="2">
        <f t="shared" si="1"/>
        <v>0</v>
      </c>
    </row>
    <row r="9" spans="1:8" x14ac:dyDescent="0.35">
      <c r="A9" s="13" t="s">
        <v>6</v>
      </c>
      <c r="B9" s="14">
        <v>-974.65</v>
      </c>
      <c r="C9" s="14"/>
      <c r="D9" s="14"/>
      <c r="E9" s="14">
        <v>-974.65</v>
      </c>
      <c r="G9" s="2">
        <f t="shared" si="0"/>
        <v>1</v>
      </c>
      <c r="H9" s="2">
        <f t="shared" si="1"/>
        <v>0</v>
      </c>
    </row>
    <row r="10" spans="1:8" x14ac:dyDescent="0.35">
      <c r="A10" s="13" t="s">
        <v>7</v>
      </c>
      <c r="B10" s="14">
        <v>4162.5</v>
      </c>
      <c r="C10" s="14">
        <v>3659.02</v>
      </c>
      <c r="D10" s="14">
        <v>3258.08</v>
      </c>
      <c r="E10" s="14">
        <v>11079.6</v>
      </c>
      <c r="G10" s="2">
        <f t="shared" si="0"/>
        <v>0.37569045813928298</v>
      </c>
      <c r="H10" s="2">
        <f t="shared" si="1"/>
        <v>0.62430954186071697</v>
      </c>
    </row>
    <row r="11" spans="1:8" x14ac:dyDescent="0.35">
      <c r="A11" s="13" t="s">
        <v>1444</v>
      </c>
      <c r="B11" s="14">
        <v>19610.5</v>
      </c>
      <c r="C11" s="14"/>
      <c r="D11" s="14">
        <v>2332.9299999999998</v>
      </c>
      <c r="E11" s="14">
        <v>21943.43</v>
      </c>
      <c r="G11" s="2">
        <f t="shared" si="0"/>
        <v>0.8936843510791157</v>
      </c>
      <c r="H11" s="2">
        <f t="shared" si="1"/>
        <v>0.10631564892088428</v>
      </c>
    </row>
    <row r="12" spans="1:8" x14ac:dyDescent="0.35">
      <c r="A12" s="13" t="s">
        <v>1634</v>
      </c>
      <c r="B12" s="14">
        <v>-4162.5</v>
      </c>
      <c r="C12" s="14"/>
      <c r="D12" s="14">
        <v>-225.51</v>
      </c>
      <c r="E12" s="14">
        <v>-4388.01</v>
      </c>
      <c r="G12" s="2">
        <f t="shared" si="0"/>
        <v>0.94860768320947308</v>
      </c>
      <c r="H12" s="2">
        <f t="shared" si="1"/>
        <v>5.1392316790526908E-2</v>
      </c>
    </row>
    <row r="13" spans="1:8" x14ac:dyDescent="0.35">
      <c r="A13" s="13" t="s">
        <v>1635</v>
      </c>
      <c r="B13" s="14">
        <v>181510.1</v>
      </c>
      <c r="C13" s="14">
        <v>29279.600000000002</v>
      </c>
      <c r="D13" s="14">
        <v>33247.490000000005</v>
      </c>
      <c r="E13" s="14">
        <v>244037.19</v>
      </c>
      <c r="G13" s="2">
        <f t="shared" si="0"/>
        <v>0.74378048690037779</v>
      </c>
      <c r="H13" s="2">
        <f t="shared" si="1"/>
        <v>0.25621951309962226</v>
      </c>
    </row>
    <row r="14" spans="1:8" x14ac:dyDescent="0.35">
      <c r="A14" s="13" t="s">
        <v>2008</v>
      </c>
      <c r="B14" s="14">
        <v>161034.69</v>
      </c>
      <c r="C14" s="14">
        <v>1420.2399999999998</v>
      </c>
      <c r="D14" s="14">
        <v>16189.619999999999</v>
      </c>
      <c r="E14" s="14">
        <v>178644.55</v>
      </c>
      <c r="G14" s="2">
        <f t="shared" si="0"/>
        <v>0.90142514843022081</v>
      </c>
      <c r="H14" s="2">
        <f t="shared" si="1"/>
        <v>9.8574851569779215E-2</v>
      </c>
    </row>
    <row r="15" spans="1:8" x14ac:dyDescent="0.35">
      <c r="A15" s="13" t="s">
        <v>2009</v>
      </c>
      <c r="B15" s="14">
        <v>294842.58</v>
      </c>
      <c r="C15" s="14">
        <v>258.13</v>
      </c>
      <c r="D15" s="14">
        <v>24421.399999999998</v>
      </c>
      <c r="E15" s="14">
        <v>319522.11000000004</v>
      </c>
      <c r="G15" s="2">
        <f t="shared" si="0"/>
        <v>0.92276111972345187</v>
      </c>
      <c r="H15" s="2">
        <f t="shared" si="1"/>
        <v>7.7238880276547989E-2</v>
      </c>
    </row>
    <row r="16" spans="1:8" x14ac:dyDescent="0.35">
      <c r="A16" s="13" t="s">
        <v>2010</v>
      </c>
      <c r="B16" s="14">
        <v>187259.34000000003</v>
      </c>
      <c r="C16" s="14">
        <v>582.66</v>
      </c>
      <c r="D16" s="14">
        <v>17906.32</v>
      </c>
      <c r="E16" s="14">
        <v>205748.32000000004</v>
      </c>
      <c r="G16" s="2">
        <f t="shared" si="0"/>
        <v>0.91013788107723059</v>
      </c>
      <c r="H16" s="2">
        <f t="shared" si="1"/>
        <v>8.986211892276931E-2</v>
      </c>
    </row>
    <row r="17" spans="1:8" x14ac:dyDescent="0.35">
      <c r="A17" s="13" t="s">
        <v>2011</v>
      </c>
      <c r="B17" s="14">
        <v>37268</v>
      </c>
      <c r="C17" s="14"/>
      <c r="D17" s="14">
        <v>4433.53</v>
      </c>
      <c r="E17" s="14">
        <v>41701.53</v>
      </c>
      <c r="G17" s="2">
        <f t="shared" si="0"/>
        <v>0.89368423652561435</v>
      </c>
      <c r="H17" s="2">
        <f t="shared" si="1"/>
        <v>0.1063157634743857</v>
      </c>
    </row>
    <row r="18" spans="1:8" x14ac:dyDescent="0.35">
      <c r="A18" s="3" t="s">
        <v>2250</v>
      </c>
      <c r="B18" s="4">
        <v>28086192.319999997</v>
      </c>
      <c r="C18" s="4">
        <v>3576319.9599999986</v>
      </c>
      <c r="D18" s="4">
        <v>3978751.6800000006</v>
      </c>
      <c r="E18" s="4">
        <v>35641263.960000001</v>
      </c>
      <c r="G18" s="2">
        <f t="shared" si="0"/>
        <v>0.78802458721780966</v>
      </c>
      <c r="H18" s="2">
        <f t="shared" si="1"/>
        <v>0.2119754127821902</v>
      </c>
    </row>
    <row r="19" spans="1:8" x14ac:dyDescent="0.35">
      <c r="A19" s="5" t="s">
        <v>22</v>
      </c>
      <c r="B19" s="6">
        <v>181416.18000000002</v>
      </c>
      <c r="C19" s="6">
        <v>14686.74</v>
      </c>
      <c r="D19" s="6">
        <v>19129.77</v>
      </c>
      <c r="E19" s="6">
        <v>215232.69000000003</v>
      </c>
      <c r="G19" s="2">
        <f t="shared" si="0"/>
        <v>0.84288395038876296</v>
      </c>
      <c r="H19" s="2">
        <f t="shared" si="1"/>
        <v>0.15711604961123701</v>
      </c>
    </row>
    <row r="20" spans="1:8" x14ac:dyDescent="0.35">
      <c r="A20" s="13" t="s">
        <v>1999</v>
      </c>
      <c r="B20" s="14"/>
      <c r="C20" s="14">
        <v>13521.82</v>
      </c>
      <c r="D20" s="14">
        <v>2056.33</v>
      </c>
      <c r="E20" s="14">
        <v>15578.15</v>
      </c>
      <c r="G20" s="2">
        <f t="shared" si="0"/>
        <v>0</v>
      </c>
      <c r="H20" s="2">
        <f t="shared" si="1"/>
        <v>1</v>
      </c>
    </row>
    <row r="21" spans="1:8" x14ac:dyDescent="0.35">
      <c r="A21" s="13" t="s">
        <v>1968</v>
      </c>
      <c r="B21" s="14">
        <v>118315.42000000001</v>
      </c>
      <c r="C21" s="14">
        <v>213.32</v>
      </c>
      <c r="D21" s="14">
        <v>6652.13</v>
      </c>
      <c r="E21" s="14">
        <v>125180.87000000002</v>
      </c>
      <c r="G21" s="2">
        <f t="shared" si="0"/>
        <v>0.94515575742523594</v>
      </c>
      <c r="H21" s="2">
        <f t="shared" si="1"/>
        <v>5.4844242574764009E-2</v>
      </c>
    </row>
    <row r="22" spans="1:8" x14ac:dyDescent="0.35">
      <c r="A22" s="13" t="s">
        <v>2012</v>
      </c>
      <c r="B22" s="14">
        <v>41500</v>
      </c>
      <c r="C22" s="14">
        <v>951.60000000000014</v>
      </c>
      <c r="D22" s="14">
        <v>5186.6500000000005</v>
      </c>
      <c r="E22" s="14">
        <v>47638.25</v>
      </c>
      <c r="G22" s="2">
        <f t="shared" si="0"/>
        <v>0.8711487092829816</v>
      </c>
      <c r="H22" s="2">
        <f t="shared" si="1"/>
        <v>0.12885129071701837</v>
      </c>
    </row>
    <row r="23" spans="1:8" x14ac:dyDescent="0.35">
      <c r="A23" s="13" t="s">
        <v>1998</v>
      </c>
      <c r="B23" s="14">
        <v>2413.2600000000002</v>
      </c>
      <c r="C23" s="14"/>
      <c r="D23" s="14">
        <v>3107.2500000000005</v>
      </c>
      <c r="E23" s="14">
        <v>5520.51</v>
      </c>
      <c r="G23" s="2">
        <f t="shared" si="0"/>
        <v>0.4371443942679209</v>
      </c>
      <c r="H23" s="2">
        <f t="shared" si="1"/>
        <v>0.56285560573207916</v>
      </c>
    </row>
    <row r="24" spans="1:8" x14ac:dyDescent="0.35">
      <c r="A24" s="13" t="s">
        <v>2243</v>
      </c>
      <c r="B24" s="14">
        <v>19187.5</v>
      </c>
      <c r="C24" s="14"/>
      <c r="D24" s="14">
        <v>2127.4100000000003</v>
      </c>
      <c r="E24" s="14">
        <v>21314.91</v>
      </c>
      <c r="G24" s="2">
        <f t="shared" si="0"/>
        <v>0.90019146222057711</v>
      </c>
      <c r="H24" s="2">
        <f t="shared" si="1"/>
        <v>9.9808537779422959E-2</v>
      </c>
    </row>
    <row r="25" spans="1:8" x14ac:dyDescent="0.35">
      <c r="A25" s="5" t="s">
        <v>17</v>
      </c>
      <c r="B25" s="6">
        <v>40457.279999999999</v>
      </c>
      <c r="C25" s="6">
        <v>36539.090000000004</v>
      </c>
      <c r="D25" s="6">
        <v>32873.25</v>
      </c>
      <c r="E25" s="6">
        <v>109869.62</v>
      </c>
      <c r="G25" s="2">
        <f t="shared" si="0"/>
        <v>0.36822990741207623</v>
      </c>
      <c r="H25" s="2">
        <f t="shared" si="1"/>
        <v>0.63177009258792372</v>
      </c>
    </row>
    <row r="26" spans="1:8" x14ac:dyDescent="0.35">
      <c r="A26" s="13" t="s">
        <v>2128</v>
      </c>
      <c r="B26" s="14"/>
      <c r="C26" s="14"/>
      <c r="D26" s="14">
        <v>0</v>
      </c>
      <c r="E26" s="14">
        <v>0</v>
      </c>
      <c r="G26" s="2">
        <f t="shared" si="0"/>
        <v>0</v>
      </c>
      <c r="H26" s="2">
        <f t="shared" si="1"/>
        <v>0</v>
      </c>
    </row>
    <row r="27" spans="1:8" x14ac:dyDescent="0.35">
      <c r="A27" s="13" t="s">
        <v>1662</v>
      </c>
      <c r="B27" s="14"/>
      <c r="C27" s="14"/>
      <c r="D27" s="14">
        <v>5646.37</v>
      </c>
      <c r="E27" s="14">
        <v>5646.37</v>
      </c>
      <c r="G27" s="2">
        <f t="shared" si="0"/>
        <v>0</v>
      </c>
      <c r="H27" s="2">
        <f t="shared" si="1"/>
        <v>1</v>
      </c>
    </row>
    <row r="28" spans="1:8" x14ac:dyDescent="0.35">
      <c r="A28" s="13" t="s">
        <v>2013</v>
      </c>
      <c r="B28" s="14"/>
      <c r="C28" s="14">
        <v>10662.83</v>
      </c>
      <c r="D28" s="14">
        <v>15760.27</v>
      </c>
      <c r="E28" s="14">
        <v>26423.1</v>
      </c>
      <c r="G28" s="2">
        <f t="shared" si="0"/>
        <v>0</v>
      </c>
      <c r="H28" s="2">
        <f t="shared" si="1"/>
        <v>1</v>
      </c>
    </row>
    <row r="29" spans="1:8" x14ac:dyDescent="0.35">
      <c r="A29" s="13" t="s">
        <v>2217</v>
      </c>
      <c r="B29" s="14">
        <v>27500</v>
      </c>
      <c r="C29" s="14"/>
      <c r="D29" s="14">
        <v>2178.4299999999998</v>
      </c>
      <c r="E29" s="14">
        <v>29678.43</v>
      </c>
      <c r="G29" s="2">
        <f t="shared" si="0"/>
        <v>0.92659888006205182</v>
      </c>
      <c r="H29" s="2">
        <f t="shared" si="1"/>
        <v>7.3401119937948192E-2</v>
      </c>
    </row>
    <row r="30" spans="1:8" x14ac:dyDescent="0.35">
      <c r="A30" s="13" t="s">
        <v>2014</v>
      </c>
      <c r="B30" s="14"/>
      <c r="C30" s="14">
        <v>14079.150000000001</v>
      </c>
      <c r="D30" s="14">
        <v>1144.6000000000001</v>
      </c>
      <c r="E30" s="14">
        <v>15223.750000000002</v>
      </c>
      <c r="G30" s="2">
        <f t="shared" si="0"/>
        <v>0</v>
      </c>
      <c r="H30" s="2">
        <f t="shared" si="1"/>
        <v>1</v>
      </c>
    </row>
    <row r="31" spans="1:8" x14ac:dyDescent="0.35">
      <c r="A31" s="13" t="s">
        <v>1715</v>
      </c>
      <c r="B31" s="14">
        <v>2050</v>
      </c>
      <c r="C31" s="14"/>
      <c r="D31" s="14">
        <v>243.88</v>
      </c>
      <c r="E31" s="14">
        <v>2293.88</v>
      </c>
      <c r="G31" s="2">
        <f t="shared" si="0"/>
        <v>0.89368231991211389</v>
      </c>
      <c r="H31" s="2">
        <f t="shared" si="1"/>
        <v>0.10631768008788602</v>
      </c>
    </row>
    <row r="32" spans="1:8" x14ac:dyDescent="0.35">
      <c r="A32" s="13" t="s">
        <v>1912</v>
      </c>
      <c r="B32" s="14"/>
      <c r="C32" s="14"/>
      <c r="D32" s="14">
        <v>-143.16</v>
      </c>
      <c r="E32" s="14">
        <v>-143.16</v>
      </c>
      <c r="G32" s="2">
        <f t="shared" si="0"/>
        <v>0</v>
      </c>
      <c r="H32" s="2">
        <f t="shared" si="1"/>
        <v>1</v>
      </c>
    </row>
    <row r="33" spans="1:8" x14ac:dyDescent="0.35">
      <c r="A33" s="13" t="s">
        <v>1996</v>
      </c>
      <c r="B33" s="14">
        <v>7396.74</v>
      </c>
      <c r="C33" s="14"/>
      <c r="D33" s="14">
        <v>6991.06</v>
      </c>
      <c r="E33" s="14">
        <v>14387.8</v>
      </c>
      <c r="G33" s="2">
        <f t="shared" si="0"/>
        <v>0.51409805529684871</v>
      </c>
      <c r="H33" s="2">
        <f t="shared" si="1"/>
        <v>0.48590194470315135</v>
      </c>
    </row>
    <row r="34" spans="1:8" x14ac:dyDescent="0.35">
      <c r="A34" s="13" t="s">
        <v>2108</v>
      </c>
      <c r="B34" s="14">
        <v>3510.54</v>
      </c>
      <c r="C34" s="14">
        <v>11797.11</v>
      </c>
      <c r="D34" s="14">
        <v>1051.8</v>
      </c>
      <c r="E34" s="14">
        <v>16359.45</v>
      </c>
      <c r="G34" s="2">
        <f t="shared" si="0"/>
        <v>0.21458789873742698</v>
      </c>
      <c r="H34" s="2">
        <f t="shared" si="1"/>
        <v>0.78541210126257299</v>
      </c>
    </row>
    <row r="35" spans="1:8" x14ac:dyDescent="0.35">
      <c r="A35" s="5" t="s">
        <v>1683</v>
      </c>
      <c r="B35" s="6">
        <v>23196234.07</v>
      </c>
      <c r="C35" s="6">
        <v>390693.31999999972</v>
      </c>
      <c r="D35" s="6">
        <v>2592378.3199999998</v>
      </c>
      <c r="E35" s="6">
        <v>26179305.709999993</v>
      </c>
      <c r="G35" s="2">
        <f t="shared" si="0"/>
        <v>0.88605230127013956</v>
      </c>
      <c r="H35" s="2">
        <f t="shared" si="1"/>
        <v>0.11394769872986064</v>
      </c>
    </row>
    <row r="36" spans="1:8" x14ac:dyDescent="0.35">
      <c r="A36" s="13" t="s">
        <v>1972</v>
      </c>
      <c r="B36" s="14"/>
      <c r="C36" s="14"/>
      <c r="D36" s="14">
        <v>1423.1100000000001</v>
      </c>
      <c r="E36" s="14">
        <v>1423.1100000000001</v>
      </c>
      <c r="G36" s="2">
        <f t="shared" si="0"/>
        <v>0</v>
      </c>
      <c r="H36" s="2">
        <f t="shared" si="1"/>
        <v>1</v>
      </c>
    </row>
    <row r="37" spans="1:8" x14ac:dyDescent="0.35">
      <c r="A37" s="13" t="s">
        <v>1698</v>
      </c>
      <c r="B37" s="14">
        <v>144198.39999999999</v>
      </c>
      <c r="C37" s="14">
        <v>335.83</v>
      </c>
      <c r="D37" s="14">
        <v>8149.5999999999995</v>
      </c>
      <c r="E37" s="14">
        <v>152683.82999999999</v>
      </c>
      <c r="G37" s="2">
        <f t="shared" si="0"/>
        <v>0.94442482874578149</v>
      </c>
      <c r="H37" s="2">
        <f t="shared" si="1"/>
        <v>5.5575171254218611E-2</v>
      </c>
    </row>
    <row r="38" spans="1:8" x14ac:dyDescent="0.35">
      <c r="A38" s="13" t="s">
        <v>1697</v>
      </c>
      <c r="B38" s="14"/>
      <c r="C38" s="14"/>
      <c r="D38" s="14">
        <v>0</v>
      </c>
      <c r="E38" s="14">
        <v>0</v>
      </c>
      <c r="G38" s="2">
        <f t="shared" si="0"/>
        <v>0</v>
      </c>
      <c r="H38" s="2">
        <f t="shared" si="1"/>
        <v>0</v>
      </c>
    </row>
    <row r="39" spans="1:8" x14ac:dyDescent="0.35">
      <c r="A39" s="13" t="s">
        <v>1696</v>
      </c>
      <c r="B39" s="14">
        <v>70643.069999999992</v>
      </c>
      <c r="C39" s="14"/>
      <c r="D39" s="14">
        <v>8240.380000000001</v>
      </c>
      <c r="E39" s="14">
        <v>78883.45</v>
      </c>
      <c r="G39" s="2">
        <f t="shared" si="0"/>
        <v>0.8955372768305645</v>
      </c>
      <c r="H39" s="2">
        <f t="shared" si="1"/>
        <v>0.10446272316943543</v>
      </c>
    </row>
    <row r="40" spans="1:8" x14ac:dyDescent="0.35">
      <c r="A40" s="13" t="s">
        <v>1816</v>
      </c>
      <c r="B40" s="14"/>
      <c r="C40" s="14">
        <v>97.949999999999989</v>
      </c>
      <c r="D40" s="14">
        <v>106.45</v>
      </c>
      <c r="E40" s="14">
        <v>204.39999999999998</v>
      </c>
      <c r="G40" s="2">
        <f t="shared" si="0"/>
        <v>0</v>
      </c>
      <c r="H40" s="2">
        <f t="shared" si="1"/>
        <v>1</v>
      </c>
    </row>
    <row r="41" spans="1:8" x14ac:dyDescent="0.35">
      <c r="A41" s="13" t="s">
        <v>1699</v>
      </c>
      <c r="B41" s="14">
        <v>22070</v>
      </c>
      <c r="C41" s="14"/>
      <c r="D41" s="14">
        <v>2497.1899999999996</v>
      </c>
      <c r="E41" s="14">
        <v>24567.19</v>
      </c>
      <c r="G41" s="2">
        <f t="shared" si="0"/>
        <v>0.89835264024904771</v>
      </c>
      <c r="H41" s="2">
        <f t="shared" si="1"/>
        <v>0.10164735975095238</v>
      </c>
    </row>
    <row r="42" spans="1:8" x14ac:dyDescent="0.35">
      <c r="A42" s="13" t="s">
        <v>1874</v>
      </c>
      <c r="B42" s="14"/>
      <c r="C42" s="14"/>
      <c r="D42" s="14">
        <v>-259.81</v>
      </c>
      <c r="E42" s="14">
        <v>-259.81</v>
      </c>
      <c r="G42" s="2">
        <f t="shared" si="0"/>
        <v>0</v>
      </c>
      <c r="H42" s="2">
        <f t="shared" si="1"/>
        <v>1</v>
      </c>
    </row>
    <row r="43" spans="1:8" x14ac:dyDescent="0.35">
      <c r="A43" s="13" t="s">
        <v>1717</v>
      </c>
      <c r="B43" s="14"/>
      <c r="C43" s="14"/>
      <c r="D43" s="14">
        <v>91.36999999999999</v>
      </c>
      <c r="E43" s="14">
        <v>91.36999999999999</v>
      </c>
      <c r="G43" s="2">
        <f t="shared" si="0"/>
        <v>0</v>
      </c>
      <c r="H43" s="2">
        <f t="shared" si="1"/>
        <v>1</v>
      </c>
    </row>
    <row r="44" spans="1:8" x14ac:dyDescent="0.35">
      <c r="A44" s="13" t="s">
        <v>1810</v>
      </c>
      <c r="B44" s="14">
        <v>259253.08000000002</v>
      </c>
      <c r="C44" s="14">
        <v>1030.6199999999999</v>
      </c>
      <c r="D44" s="14">
        <v>23421.160000000003</v>
      </c>
      <c r="E44" s="14">
        <v>283704.86</v>
      </c>
      <c r="G44" s="2">
        <f t="shared" si="0"/>
        <v>0.91381261498304978</v>
      </c>
      <c r="H44" s="2">
        <f t="shared" si="1"/>
        <v>8.6187385016950377E-2</v>
      </c>
    </row>
    <row r="45" spans="1:8" x14ac:dyDescent="0.35">
      <c r="A45" s="13" t="s">
        <v>1720</v>
      </c>
      <c r="B45" s="14">
        <v>273358.59999999998</v>
      </c>
      <c r="C45" s="14">
        <v>14963.290000000003</v>
      </c>
      <c r="D45" s="14">
        <v>42891.500000000007</v>
      </c>
      <c r="E45" s="14">
        <v>331213.38999999996</v>
      </c>
      <c r="G45" s="2">
        <f t="shared" si="0"/>
        <v>0.82532472494544984</v>
      </c>
      <c r="H45" s="2">
        <f t="shared" si="1"/>
        <v>0.17467527505455022</v>
      </c>
    </row>
    <row r="46" spans="1:8" x14ac:dyDescent="0.35">
      <c r="A46" s="13" t="s">
        <v>1819</v>
      </c>
      <c r="B46" s="14">
        <v>663843.76</v>
      </c>
      <c r="C46" s="14">
        <v>1093.0499999999997</v>
      </c>
      <c r="D46" s="14">
        <v>69088.14</v>
      </c>
      <c r="E46" s="14">
        <v>734024.95000000007</v>
      </c>
      <c r="G46" s="2">
        <f t="shared" si="0"/>
        <v>0.90438854973526439</v>
      </c>
      <c r="H46" s="2">
        <f t="shared" si="1"/>
        <v>9.561145026473554E-2</v>
      </c>
    </row>
    <row r="47" spans="1:8" x14ac:dyDescent="0.35">
      <c r="A47" s="13" t="s">
        <v>1820</v>
      </c>
      <c r="B47" s="14">
        <v>267206.95</v>
      </c>
      <c r="C47" s="14">
        <v>1609.12</v>
      </c>
      <c r="D47" s="14">
        <v>12229.750000000013</v>
      </c>
      <c r="E47" s="14">
        <v>281045.82</v>
      </c>
      <c r="G47" s="2">
        <f t="shared" si="0"/>
        <v>0.95075938151295047</v>
      </c>
      <c r="H47" s="2">
        <f t="shared" si="1"/>
        <v>4.9240618487049595E-2</v>
      </c>
    </row>
    <row r="48" spans="1:8" x14ac:dyDescent="0.35">
      <c r="A48" s="13" t="s">
        <v>1821</v>
      </c>
      <c r="B48" s="14">
        <v>528316.9</v>
      </c>
      <c r="C48" s="14">
        <v>30540.069999999989</v>
      </c>
      <c r="D48" s="14">
        <v>72678.659999999989</v>
      </c>
      <c r="E48" s="14">
        <v>631535.63</v>
      </c>
      <c r="G48" s="2">
        <f t="shared" si="0"/>
        <v>0.83655913443870145</v>
      </c>
      <c r="H48" s="2">
        <f t="shared" si="1"/>
        <v>0.16344086556129855</v>
      </c>
    </row>
    <row r="49" spans="1:8" x14ac:dyDescent="0.35">
      <c r="A49" s="13" t="s">
        <v>1884</v>
      </c>
      <c r="B49" s="14">
        <v>424935.79000000004</v>
      </c>
      <c r="C49" s="14">
        <v>812.71000000000015</v>
      </c>
      <c r="D49" s="14">
        <v>48809.150000000009</v>
      </c>
      <c r="E49" s="14">
        <v>474557.65000000008</v>
      </c>
      <c r="G49" s="2">
        <f t="shared" si="0"/>
        <v>0.89543554929522251</v>
      </c>
      <c r="H49" s="2">
        <f t="shared" si="1"/>
        <v>0.10456445070477738</v>
      </c>
    </row>
    <row r="50" spans="1:8" x14ac:dyDescent="0.35">
      <c r="A50" s="13" t="s">
        <v>1986</v>
      </c>
      <c r="B50" s="14">
        <v>13497.5</v>
      </c>
      <c r="C50" s="14"/>
      <c r="D50" s="14">
        <v>1503.6699999999998</v>
      </c>
      <c r="E50" s="14">
        <v>15001.17</v>
      </c>
      <c r="G50" s="2">
        <f t="shared" si="0"/>
        <v>0.89976315180749233</v>
      </c>
      <c r="H50" s="2">
        <f t="shared" si="1"/>
        <v>0.10023684819250764</v>
      </c>
    </row>
    <row r="51" spans="1:8" x14ac:dyDescent="0.35">
      <c r="A51" s="13" t="s">
        <v>1989</v>
      </c>
      <c r="B51" s="14">
        <v>569698.74</v>
      </c>
      <c r="C51" s="14">
        <v>2437.9</v>
      </c>
      <c r="D51" s="14">
        <v>74576.030000000013</v>
      </c>
      <c r="E51" s="14">
        <v>646712.67000000004</v>
      </c>
      <c r="G51" s="2">
        <f t="shared" si="0"/>
        <v>0.88091476543980496</v>
      </c>
      <c r="H51" s="2">
        <f t="shared" si="1"/>
        <v>0.11908523456019503</v>
      </c>
    </row>
    <row r="52" spans="1:8" x14ac:dyDescent="0.35">
      <c r="A52" s="13" t="s">
        <v>1904</v>
      </c>
      <c r="B52" s="14">
        <v>238463.13999999998</v>
      </c>
      <c r="C52" s="14">
        <v>-487.64000000000004</v>
      </c>
      <c r="D52" s="14">
        <v>34972</v>
      </c>
      <c r="E52" s="14">
        <v>272947.5</v>
      </c>
      <c r="G52" s="2">
        <f t="shared" si="0"/>
        <v>0.87365936672803368</v>
      </c>
      <c r="H52" s="2">
        <f t="shared" si="1"/>
        <v>0.12634063327196624</v>
      </c>
    </row>
    <row r="53" spans="1:8" x14ac:dyDescent="0.35">
      <c r="A53" s="13" t="s">
        <v>1958</v>
      </c>
      <c r="B53" s="14">
        <v>163762.5</v>
      </c>
      <c r="C53" s="14">
        <v>160.77000000000001</v>
      </c>
      <c r="D53" s="14">
        <v>21741.73</v>
      </c>
      <c r="E53" s="14">
        <v>185665</v>
      </c>
      <c r="G53" s="2">
        <f t="shared" si="0"/>
        <v>0.88203215468720542</v>
      </c>
      <c r="H53" s="2">
        <f t="shared" si="1"/>
        <v>0.11796784531279456</v>
      </c>
    </row>
    <row r="54" spans="1:8" x14ac:dyDescent="0.35">
      <c r="A54" s="13" t="s">
        <v>1894</v>
      </c>
      <c r="B54" s="14">
        <v>660610.56000000006</v>
      </c>
      <c r="C54" s="14">
        <v>802.55</v>
      </c>
      <c r="D54" s="14">
        <v>85211.87</v>
      </c>
      <c r="E54" s="14">
        <v>746624.9800000001</v>
      </c>
      <c r="G54" s="2">
        <f t="shared" si="0"/>
        <v>0.88479568417333154</v>
      </c>
      <c r="H54" s="2">
        <f t="shared" si="1"/>
        <v>0.11520431582666842</v>
      </c>
    </row>
    <row r="55" spans="1:8" x14ac:dyDescent="0.35">
      <c r="A55" s="13" t="s">
        <v>1993</v>
      </c>
      <c r="B55" s="14">
        <v>26582.5</v>
      </c>
      <c r="C55" s="14"/>
      <c r="D55" s="14">
        <v>3173.2999999999997</v>
      </c>
      <c r="E55" s="14">
        <v>29755.8</v>
      </c>
      <c r="G55" s="2">
        <f t="shared" si="0"/>
        <v>0.89335524502786012</v>
      </c>
      <c r="H55" s="2">
        <f t="shared" si="1"/>
        <v>0.10664475497213988</v>
      </c>
    </row>
    <row r="56" spans="1:8" x14ac:dyDescent="0.35">
      <c r="A56" s="13" t="s">
        <v>1991</v>
      </c>
      <c r="B56" s="14">
        <v>569360.69999999995</v>
      </c>
      <c r="C56" s="14">
        <v>2655.63</v>
      </c>
      <c r="D56" s="14">
        <v>73700.219999999987</v>
      </c>
      <c r="E56" s="14">
        <v>645716.54999999993</v>
      </c>
      <c r="G56" s="2">
        <f t="shared" si="0"/>
        <v>0.88175020448213692</v>
      </c>
      <c r="H56" s="2">
        <f t="shared" si="1"/>
        <v>0.11824979551786306</v>
      </c>
    </row>
    <row r="57" spans="1:8" x14ac:dyDescent="0.35">
      <c r="A57" s="13" t="s">
        <v>1988</v>
      </c>
      <c r="B57" s="14">
        <v>465054.41000000003</v>
      </c>
      <c r="C57" s="14">
        <v>4601.08</v>
      </c>
      <c r="D57" s="14">
        <v>59023.160000000011</v>
      </c>
      <c r="E57" s="14">
        <v>528678.65</v>
      </c>
      <c r="G57" s="2">
        <f t="shared" si="0"/>
        <v>0.87965422851859065</v>
      </c>
      <c r="H57" s="2">
        <f t="shared" si="1"/>
        <v>0.12034577148140937</v>
      </c>
    </row>
    <row r="58" spans="1:8" x14ac:dyDescent="0.35">
      <c r="A58" s="13" t="s">
        <v>1893</v>
      </c>
      <c r="B58" s="14">
        <v>29955.040000000001</v>
      </c>
      <c r="C58" s="14">
        <v>123177.74999999999</v>
      </c>
      <c r="D58" s="14">
        <v>26856.530000000002</v>
      </c>
      <c r="E58" s="14">
        <v>179989.31999999998</v>
      </c>
      <c r="G58" s="2">
        <f t="shared" si="0"/>
        <v>0.16642676354352584</v>
      </c>
      <c r="H58" s="2">
        <f t="shared" si="1"/>
        <v>0.8335732364564743</v>
      </c>
    </row>
    <row r="59" spans="1:8" x14ac:dyDescent="0.35">
      <c r="A59" s="13" t="s">
        <v>1997</v>
      </c>
      <c r="B59" s="14">
        <v>288619.15999999997</v>
      </c>
      <c r="C59" s="14">
        <v>6317.7900000000009</v>
      </c>
      <c r="D59" s="14">
        <v>36575.849999999991</v>
      </c>
      <c r="E59" s="14">
        <v>331512.79999999993</v>
      </c>
      <c r="G59" s="2">
        <f t="shared" si="0"/>
        <v>0.87061241677546097</v>
      </c>
      <c r="H59" s="2">
        <f t="shared" si="1"/>
        <v>0.12938758322453914</v>
      </c>
    </row>
    <row r="60" spans="1:8" x14ac:dyDescent="0.35">
      <c r="A60" s="13" t="s">
        <v>1987</v>
      </c>
      <c r="B60" s="14">
        <v>790786.24</v>
      </c>
      <c r="C60" s="14">
        <v>4838.1100000000024</v>
      </c>
      <c r="D60" s="14">
        <v>84085.46</v>
      </c>
      <c r="E60" s="14">
        <v>879709.80999999994</v>
      </c>
      <c r="G60" s="2">
        <f t="shared" si="0"/>
        <v>0.89891715541969464</v>
      </c>
      <c r="H60" s="2">
        <f t="shared" si="1"/>
        <v>0.10108284458030542</v>
      </c>
    </row>
    <row r="61" spans="1:8" x14ac:dyDescent="0.35">
      <c r="A61" s="13" t="s">
        <v>1995</v>
      </c>
      <c r="B61" s="14">
        <v>573848.86</v>
      </c>
      <c r="C61" s="14">
        <v>3563.6899999999996</v>
      </c>
      <c r="D61" s="14">
        <v>79651.650000000009</v>
      </c>
      <c r="E61" s="14">
        <v>657064.19999999995</v>
      </c>
      <c r="G61" s="2">
        <f t="shared" si="0"/>
        <v>0.87335280175057484</v>
      </c>
      <c r="H61" s="2">
        <f t="shared" si="1"/>
        <v>0.12664719824942527</v>
      </c>
    </row>
    <row r="62" spans="1:8" x14ac:dyDescent="0.35">
      <c r="A62" s="13" t="s">
        <v>1994</v>
      </c>
      <c r="B62" s="14">
        <v>555116.47</v>
      </c>
      <c r="C62" s="14">
        <v>3142.2200000000003</v>
      </c>
      <c r="D62" s="14">
        <v>65420.93</v>
      </c>
      <c r="E62" s="14">
        <v>623679.62</v>
      </c>
      <c r="G62" s="2">
        <f t="shared" si="0"/>
        <v>0.89006671406065818</v>
      </c>
      <c r="H62" s="2">
        <f t="shared" si="1"/>
        <v>0.10993328593934173</v>
      </c>
    </row>
    <row r="63" spans="1:8" x14ac:dyDescent="0.35">
      <c r="A63" s="13" t="s">
        <v>1887</v>
      </c>
      <c r="B63" s="14">
        <v>1214460.3199999998</v>
      </c>
      <c r="C63" s="14">
        <v>-219.16</v>
      </c>
      <c r="D63" s="14">
        <v>37966.93</v>
      </c>
      <c r="E63" s="14">
        <v>1252208.0899999999</v>
      </c>
      <c r="G63" s="2">
        <f t="shared" si="0"/>
        <v>0.9698550342379596</v>
      </c>
      <c r="H63" s="2">
        <f t="shared" si="1"/>
        <v>3.0144965762040399E-2</v>
      </c>
    </row>
    <row r="64" spans="1:8" x14ac:dyDescent="0.35">
      <c r="A64" s="13" t="s">
        <v>1879</v>
      </c>
      <c r="B64" s="14">
        <v>168025.75</v>
      </c>
      <c r="C64" s="14">
        <v>-824.89999999999986</v>
      </c>
      <c r="D64" s="14">
        <v>25123.029999999995</v>
      </c>
      <c r="E64" s="14">
        <v>192323.88</v>
      </c>
      <c r="G64" s="2">
        <f t="shared" si="0"/>
        <v>0.87366035876564052</v>
      </c>
      <c r="H64" s="2">
        <f t="shared" si="1"/>
        <v>0.12633964123435942</v>
      </c>
    </row>
    <row r="65" spans="1:8" x14ac:dyDescent="0.35">
      <c r="A65" s="13" t="s">
        <v>1990</v>
      </c>
      <c r="B65" s="14">
        <v>5780</v>
      </c>
      <c r="C65" s="14"/>
      <c r="D65" s="14">
        <v>765.67</v>
      </c>
      <c r="E65" s="14">
        <v>6545.67</v>
      </c>
      <c r="G65" s="2">
        <f t="shared" si="0"/>
        <v>0.88302648926695049</v>
      </c>
      <c r="H65" s="2">
        <f t="shared" si="1"/>
        <v>0.11697351073304947</v>
      </c>
    </row>
    <row r="66" spans="1:8" x14ac:dyDescent="0.35">
      <c r="A66" s="13" t="s">
        <v>1892</v>
      </c>
      <c r="B66" s="14">
        <v>192009.4</v>
      </c>
      <c r="C66" s="14">
        <v>4765.7300000000014</v>
      </c>
      <c r="D66" s="14">
        <v>26582.319999999992</v>
      </c>
      <c r="E66" s="14">
        <v>223357.45</v>
      </c>
      <c r="G66" s="2">
        <f t="shared" si="0"/>
        <v>0.85965075263887547</v>
      </c>
      <c r="H66" s="2">
        <f t="shared" si="1"/>
        <v>0.14034924736112447</v>
      </c>
    </row>
    <row r="67" spans="1:8" x14ac:dyDescent="0.35">
      <c r="A67" s="13" t="s">
        <v>1895</v>
      </c>
      <c r="B67" s="14">
        <v>164803.4</v>
      </c>
      <c r="C67" s="14">
        <v>4652.3799999999992</v>
      </c>
      <c r="D67" s="14">
        <v>27949.730000000003</v>
      </c>
      <c r="E67" s="14">
        <v>197405.51</v>
      </c>
      <c r="G67" s="2">
        <f t="shared" si="0"/>
        <v>0.83484701110926429</v>
      </c>
      <c r="H67" s="2">
        <f t="shared" si="1"/>
        <v>0.16515298889073562</v>
      </c>
    </row>
    <row r="68" spans="1:8" x14ac:dyDescent="0.35">
      <c r="A68" s="13" t="s">
        <v>2015</v>
      </c>
      <c r="B68" s="14">
        <v>449031.29</v>
      </c>
      <c r="C68" s="14">
        <v>17666.989999999998</v>
      </c>
      <c r="D68" s="14">
        <v>62526.700000000004</v>
      </c>
      <c r="E68" s="14">
        <v>529224.98</v>
      </c>
      <c r="G68" s="2">
        <f t="shared" ref="G68:G131" si="2">IFERROR(B68/E68,0)</f>
        <v>0.84846956770634674</v>
      </c>
      <c r="H68" s="2">
        <f t="shared" ref="H68:H131" si="3">IFERROR((C68+D68)/E68,0)</f>
        <v>0.15153043229365326</v>
      </c>
    </row>
    <row r="69" spans="1:8" x14ac:dyDescent="0.35">
      <c r="A69" s="13" t="s">
        <v>1890</v>
      </c>
      <c r="B69" s="14"/>
      <c r="C69" s="14">
        <v>-97.949999999999989</v>
      </c>
      <c r="D69" s="14">
        <v>-181.12</v>
      </c>
      <c r="E69" s="14">
        <v>-279.07</v>
      </c>
      <c r="G69" s="2">
        <f t="shared" si="2"/>
        <v>0</v>
      </c>
      <c r="H69" s="2">
        <f t="shared" si="3"/>
        <v>1</v>
      </c>
    </row>
    <row r="70" spans="1:8" x14ac:dyDescent="0.35">
      <c r="A70" s="13" t="s">
        <v>1908</v>
      </c>
      <c r="B70" s="14">
        <v>185865.22</v>
      </c>
      <c r="C70" s="14">
        <v>2872.09</v>
      </c>
      <c r="D70" s="14">
        <v>22679.360000000001</v>
      </c>
      <c r="E70" s="14">
        <v>211416.66999999998</v>
      </c>
      <c r="G70" s="2">
        <f t="shared" si="2"/>
        <v>0.87914174412074519</v>
      </c>
      <c r="H70" s="2">
        <f t="shared" si="3"/>
        <v>0.12085825587925494</v>
      </c>
    </row>
    <row r="71" spans="1:8" x14ac:dyDescent="0.35">
      <c r="A71" s="13" t="s">
        <v>1974</v>
      </c>
      <c r="B71" s="14">
        <v>63502.83</v>
      </c>
      <c r="C71" s="14">
        <v>1588.5500000000002</v>
      </c>
      <c r="D71" s="14">
        <v>1310.74</v>
      </c>
      <c r="E71" s="14">
        <v>66402.12000000001</v>
      </c>
      <c r="G71" s="2">
        <f t="shared" si="2"/>
        <v>0.95633738802315338</v>
      </c>
      <c r="H71" s="2">
        <f t="shared" si="3"/>
        <v>4.3662611976846517E-2</v>
      </c>
    </row>
    <row r="72" spans="1:8" x14ac:dyDescent="0.35">
      <c r="A72" s="13" t="s">
        <v>1903</v>
      </c>
      <c r="B72" s="14">
        <v>209278.11</v>
      </c>
      <c r="C72" s="14">
        <v>-45.72</v>
      </c>
      <c r="D72" s="14">
        <v>7826.5399999999991</v>
      </c>
      <c r="E72" s="14">
        <v>217058.93</v>
      </c>
      <c r="G72" s="2">
        <f t="shared" si="2"/>
        <v>0.96415342137731908</v>
      </c>
      <c r="H72" s="2">
        <f t="shared" si="3"/>
        <v>3.5846578622680945E-2</v>
      </c>
    </row>
    <row r="73" spans="1:8" x14ac:dyDescent="0.35">
      <c r="A73" s="13" t="s">
        <v>1909</v>
      </c>
      <c r="B73" s="14">
        <v>301829.40000000002</v>
      </c>
      <c r="C73" s="14">
        <v>-65.930000000000007</v>
      </c>
      <c r="D73" s="14">
        <v>33259.39</v>
      </c>
      <c r="E73" s="14">
        <v>335022.86000000004</v>
      </c>
      <c r="G73" s="2">
        <f t="shared" si="2"/>
        <v>0.90092180575379244</v>
      </c>
      <c r="H73" s="2">
        <f t="shared" si="3"/>
        <v>9.9078194246207535E-2</v>
      </c>
    </row>
    <row r="74" spans="1:8" x14ac:dyDescent="0.35">
      <c r="A74" s="13" t="s">
        <v>1905</v>
      </c>
      <c r="B74" s="14">
        <v>105227</v>
      </c>
      <c r="C74" s="14">
        <v>-77.62</v>
      </c>
      <c r="D74" s="14">
        <v>11855.640000000001</v>
      </c>
      <c r="E74" s="14">
        <v>117005.02</v>
      </c>
      <c r="G74" s="2">
        <f t="shared" si="2"/>
        <v>0.89933748141746395</v>
      </c>
      <c r="H74" s="2">
        <f t="shared" si="3"/>
        <v>0.10066251858253603</v>
      </c>
    </row>
    <row r="75" spans="1:8" x14ac:dyDescent="0.35">
      <c r="A75" s="13" t="s">
        <v>1906</v>
      </c>
      <c r="B75" s="14">
        <v>90952</v>
      </c>
      <c r="C75" s="14"/>
      <c r="D75" s="14">
        <v>10218.719999999999</v>
      </c>
      <c r="E75" s="14">
        <v>101170.72</v>
      </c>
      <c r="G75" s="2">
        <f t="shared" si="2"/>
        <v>0.89899528242954085</v>
      </c>
      <c r="H75" s="2">
        <f t="shared" si="3"/>
        <v>0.10100471757045912</v>
      </c>
    </row>
    <row r="76" spans="1:8" x14ac:dyDescent="0.35">
      <c r="A76" s="13" t="s">
        <v>1963</v>
      </c>
      <c r="B76" s="14">
        <v>221333</v>
      </c>
      <c r="C76" s="14">
        <v>568.11</v>
      </c>
      <c r="D76" s="14">
        <v>26704.079999999998</v>
      </c>
      <c r="E76" s="14">
        <v>248605.18999999997</v>
      </c>
      <c r="G76" s="2">
        <f t="shared" si="2"/>
        <v>0.89029919286882153</v>
      </c>
      <c r="H76" s="2">
        <f t="shared" si="3"/>
        <v>0.10970080713117857</v>
      </c>
    </row>
    <row r="77" spans="1:8" x14ac:dyDescent="0.35">
      <c r="A77" s="13" t="s">
        <v>1964</v>
      </c>
      <c r="B77" s="14">
        <v>726058.39999999991</v>
      </c>
      <c r="C77" s="14">
        <v>11192.349999999999</v>
      </c>
      <c r="D77" s="14">
        <v>94634.00999999998</v>
      </c>
      <c r="E77" s="14">
        <v>831884.75999999989</v>
      </c>
      <c r="G77" s="2">
        <f t="shared" si="2"/>
        <v>0.87278723557815874</v>
      </c>
      <c r="H77" s="2">
        <f t="shared" si="3"/>
        <v>0.12721276442184132</v>
      </c>
    </row>
    <row r="78" spans="1:8" x14ac:dyDescent="0.35">
      <c r="A78" s="13" t="s">
        <v>1902</v>
      </c>
      <c r="B78" s="14">
        <v>244219.91</v>
      </c>
      <c r="C78" s="14">
        <v>1016.3000000000001</v>
      </c>
      <c r="D78" s="14">
        <v>29177.329999999994</v>
      </c>
      <c r="E78" s="14">
        <v>274413.53999999998</v>
      </c>
      <c r="G78" s="2">
        <f t="shared" si="2"/>
        <v>0.8899703345541915</v>
      </c>
      <c r="H78" s="2">
        <f t="shared" si="3"/>
        <v>0.11002966544580853</v>
      </c>
    </row>
    <row r="79" spans="1:8" x14ac:dyDescent="0.35">
      <c r="A79" s="13" t="s">
        <v>1901</v>
      </c>
      <c r="B79" s="14">
        <v>402609.3</v>
      </c>
      <c r="C79" s="14">
        <v>2271.2700000000004</v>
      </c>
      <c r="D79" s="14">
        <v>44484.259999999995</v>
      </c>
      <c r="E79" s="14">
        <v>449364.83</v>
      </c>
      <c r="G79" s="2">
        <f t="shared" si="2"/>
        <v>0.89595195956924345</v>
      </c>
      <c r="H79" s="2">
        <f t="shared" si="3"/>
        <v>0.10404804043075645</v>
      </c>
    </row>
    <row r="80" spans="1:8" x14ac:dyDescent="0.35">
      <c r="A80" s="13" t="s">
        <v>2016</v>
      </c>
      <c r="B80" s="14">
        <v>116347.6</v>
      </c>
      <c r="C80" s="14">
        <v>1295.0999999999999</v>
      </c>
      <c r="D80" s="14">
        <v>19390.099999999995</v>
      </c>
      <c r="E80" s="14">
        <v>137032.80000000002</v>
      </c>
      <c r="G80" s="2">
        <f t="shared" si="2"/>
        <v>0.84904927871283364</v>
      </c>
      <c r="H80" s="2">
        <f t="shared" si="3"/>
        <v>0.15095072128716622</v>
      </c>
    </row>
    <row r="81" spans="1:8" x14ac:dyDescent="0.35">
      <c r="A81" s="13" t="s">
        <v>2017</v>
      </c>
      <c r="B81" s="14">
        <v>239639.88</v>
      </c>
      <c r="C81" s="14">
        <v>553.65</v>
      </c>
      <c r="D81" s="14">
        <v>30429.639999999996</v>
      </c>
      <c r="E81" s="14">
        <v>270623.17</v>
      </c>
      <c r="G81" s="2">
        <f t="shared" si="2"/>
        <v>0.88551131819200857</v>
      </c>
      <c r="H81" s="2">
        <f t="shared" si="3"/>
        <v>0.11448868180799153</v>
      </c>
    </row>
    <row r="82" spans="1:8" x14ac:dyDescent="0.35">
      <c r="A82" s="13" t="s">
        <v>2018</v>
      </c>
      <c r="B82" s="14">
        <v>134575.76999999999</v>
      </c>
      <c r="C82" s="14">
        <v>610.94999999999993</v>
      </c>
      <c r="D82" s="14">
        <v>20884.61</v>
      </c>
      <c r="E82" s="14">
        <v>156071.33000000002</v>
      </c>
      <c r="G82" s="2">
        <f t="shared" si="2"/>
        <v>0.86227092445486286</v>
      </c>
      <c r="H82" s="2">
        <f t="shared" si="3"/>
        <v>0.13772907554513694</v>
      </c>
    </row>
    <row r="83" spans="1:8" x14ac:dyDescent="0.35">
      <c r="A83" s="13" t="s">
        <v>2019</v>
      </c>
      <c r="B83" s="14">
        <v>76496.149999999994</v>
      </c>
      <c r="C83" s="14">
        <v>2065.7400000000002</v>
      </c>
      <c r="D83" s="14">
        <v>12587.62</v>
      </c>
      <c r="E83" s="14">
        <v>91149.51</v>
      </c>
      <c r="G83" s="2">
        <f t="shared" si="2"/>
        <v>0.83923819228430296</v>
      </c>
      <c r="H83" s="2">
        <f t="shared" si="3"/>
        <v>0.16076180771569701</v>
      </c>
    </row>
    <row r="84" spans="1:8" x14ac:dyDescent="0.35">
      <c r="A84" s="13" t="s">
        <v>2020</v>
      </c>
      <c r="B84" s="14">
        <v>96683.67</v>
      </c>
      <c r="C84" s="14">
        <v>54.069999999999993</v>
      </c>
      <c r="D84" s="14">
        <v>15765.999999999998</v>
      </c>
      <c r="E84" s="14">
        <v>112503.74</v>
      </c>
      <c r="G84" s="2">
        <f t="shared" si="2"/>
        <v>0.85938183032848503</v>
      </c>
      <c r="H84" s="2">
        <f t="shared" si="3"/>
        <v>0.14061816967151489</v>
      </c>
    </row>
    <row r="85" spans="1:8" x14ac:dyDescent="0.35">
      <c r="A85" s="13" t="s">
        <v>2021</v>
      </c>
      <c r="B85" s="14">
        <v>207296.14</v>
      </c>
      <c r="C85" s="14">
        <v>636.31000000000006</v>
      </c>
      <c r="D85" s="14">
        <v>17100.729999999996</v>
      </c>
      <c r="E85" s="14">
        <v>225033.18</v>
      </c>
      <c r="G85" s="2">
        <f t="shared" si="2"/>
        <v>0.92118033438446734</v>
      </c>
      <c r="H85" s="2">
        <f t="shared" si="3"/>
        <v>7.8819665615532775E-2</v>
      </c>
    </row>
    <row r="86" spans="1:8" x14ac:dyDescent="0.35">
      <c r="A86" s="13" t="s">
        <v>2123</v>
      </c>
      <c r="B86" s="14">
        <v>178763.75</v>
      </c>
      <c r="C86" s="14">
        <v>166.29000000000002</v>
      </c>
      <c r="D86" s="14">
        <v>14032.59</v>
      </c>
      <c r="E86" s="14">
        <v>192962.63</v>
      </c>
      <c r="G86" s="2">
        <f t="shared" si="2"/>
        <v>0.92641642581260419</v>
      </c>
      <c r="H86" s="2">
        <f t="shared" si="3"/>
        <v>7.3583574187395764E-2</v>
      </c>
    </row>
    <row r="87" spans="1:8" x14ac:dyDescent="0.35">
      <c r="A87" s="13" t="s">
        <v>2022</v>
      </c>
      <c r="B87" s="14"/>
      <c r="C87" s="14">
        <v>23085.400000000005</v>
      </c>
      <c r="D87" s="14">
        <v>3366.7399999999993</v>
      </c>
      <c r="E87" s="14">
        <v>26452.140000000003</v>
      </c>
      <c r="G87" s="2">
        <f t="shared" si="2"/>
        <v>0</v>
      </c>
      <c r="H87" s="2">
        <f t="shared" si="3"/>
        <v>1</v>
      </c>
    </row>
    <row r="88" spans="1:8" x14ac:dyDescent="0.35">
      <c r="A88" s="13" t="s">
        <v>2023</v>
      </c>
      <c r="B88" s="14">
        <v>5054.08</v>
      </c>
      <c r="C88" s="14">
        <v>12040.67</v>
      </c>
      <c r="D88" s="14">
        <v>3266.7699999999995</v>
      </c>
      <c r="E88" s="14">
        <v>20361.52</v>
      </c>
      <c r="G88" s="2">
        <f t="shared" si="2"/>
        <v>0.24821722543307179</v>
      </c>
      <c r="H88" s="2">
        <f t="shared" si="3"/>
        <v>0.7517827745669281</v>
      </c>
    </row>
    <row r="89" spans="1:8" x14ac:dyDescent="0.35">
      <c r="A89" s="13" t="s">
        <v>2024</v>
      </c>
      <c r="B89" s="14">
        <v>5054.08</v>
      </c>
      <c r="C89" s="14">
        <v>11486.33</v>
      </c>
      <c r="D89" s="14">
        <v>2368.16</v>
      </c>
      <c r="E89" s="14">
        <v>18908.57</v>
      </c>
      <c r="G89" s="2">
        <f t="shared" si="2"/>
        <v>0.26729044026068605</v>
      </c>
      <c r="H89" s="2">
        <f t="shared" si="3"/>
        <v>0.73270955973931395</v>
      </c>
    </row>
    <row r="90" spans="1:8" x14ac:dyDescent="0.35">
      <c r="A90" s="13" t="s">
        <v>2025</v>
      </c>
      <c r="B90" s="14">
        <v>252.28</v>
      </c>
      <c r="C90" s="14">
        <v>8735.8000000000011</v>
      </c>
      <c r="D90" s="14">
        <v>1088.6099999999999</v>
      </c>
      <c r="E90" s="14">
        <v>10076.690000000002</v>
      </c>
      <c r="G90" s="2">
        <f t="shared" si="2"/>
        <v>2.503599892424992E-2</v>
      </c>
      <c r="H90" s="2">
        <f t="shared" si="3"/>
        <v>0.97496400107574999</v>
      </c>
    </row>
    <row r="91" spans="1:8" x14ac:dyDescent="0.35">
      <c r="A91" s="13" t="s">
        <v>2026</v>
      </c>
      <c r="B91" s="14">
        <v>208069.58000000002</v>
      </c>
      <c r="C91" s="14">
        <v>711.70999999999992</v>
      </c>
      <c r="D91" s="14">
        <v>22088.75</v>
      </c>
      <c r="E91" s="14">
        <v>230870.04</v>
      </c>
      <c r="G91" s="2">
        <f t="shared" si="2"/>
        <v>0.90124114848336323</v>
      </c>
      <c r="H91" s="2">
        <f t="shared" si="3"/>
        <v>9.8758851516636798E-2</v>
      </c>
    </row>
    <row r="92" spans="1:8" x14ac:dyDescent="0.35">
      <c r="A92" s="13" t="s">
        <v>2027</v>
      </c>
      <c r="B92" s="14">
        <v>620877</v>
      </c>
      <c r="C92" s="14">
        <v>534.29</v>
      </c>
      <c r="D92" s="14">
        <v>70481.34</v>
      </c>
      <c r="E92" s="14">
        <v>691892.63</v>
      </c>
      <c r="G92" s="2">
        <f t="shared" si="2"/>
        <v>0.89736033176130237</v>
      </c>
      <c r="H92" s="2">
        <f t="shared" si="3"/>
        <v>0.10263966823869766</v>
      </c>
    </row>
    <row r="93" spans="1:8" x14ac:dyDescent="0.35">
      <c r="A93" s="13" t="s">
        <v>2028</v>
      </c>
      <c r="B93" s="14">
        <v>294781.14</v>
      </c>
      <c r="C93" s="14">
        <v>930.72</v>
      </c>
      <c r="D93" s="14">
        <v>35902.120000000017</v>
      </c>
      <c r="E93" s="14">
        <v>331613.98</v>
      </c>
      <c r="G93" s="2">
        <f t="shared" si="2"/>
        <v>0.88892856688370026</v>
      </c>
      <c r="H93" s="2">
        <f t="shared" si="3"/>
        <v>0.11107143311629993</v>
      </c>
    </row>
    <row r="94" spans="1:8" x14ac:dyDescent="0.35">
      <c r="A94" s="13" t="s">
        <v>2129</v>
      </c>
      <c r="B94" s="14">
        <v>201636.08</v>
      </c>
      <c r="C94" s="14"/>
      <c r="D94" s="14">
        <v>24610.41</v>
      </c>
      <c r="E94" s="14">
        <v>226246.49</v>
      </c>
      <c r="G94" s="2">
        <f t="shared" si="2"/>
        <v>0.89122301963668027</v>
      </c>
      <c r="H94" s="2">
        <f t="shared" si="3"/>
        <v>0.10877698036331968</v>
      </c>
    </row>
    <row r="95" spans="1:8" x14ac:dyDescent="0.35">
      <c r="A95" s="13" t="s">
        <v>2029</v>
      </c>
      <c r="B95" s="14">
        <v>1064393.95</v>
      </c>
      <c r="C95" s="14">
        <v>2471.6600000000003</v>
      </c>
      <c r="D95" s="14">
        <v>119084.96000000002</v>
      </c>
      <c r="E95" s="14">
        <v>1185950.5699999998</v>
      </c>
      <c r="G95" s="2">
        <f t="shared" si="2"/>
        <v>0.89750279389806276</v>
      </c>
      <c r="H95" s="2">
        <f t="shared" si="3"/>
        <v>0.10249720610193731</v>
      </c>
    </row>
    <row r="96" spans="1:8" x14ac:dyDescent="0.35">
      <c r="A96" s="13" t="s">
        <v>2030</v>
      </c>
      <c r="B96" s="14">
        <v>385665.16000000003</v>
      </c>
      <c r="C96" s="14">
        <v>552.09999999999991</v>
      </c>
      <c r="D96" s="14">
        <v>48289.790000000008</v>
      </c>
      <c r="E96" s="14">
        <v>434507.05000000005</v>
      </c>
      <c r="G96" s="2">
        <f t="shared" si="2"/>
        <v>0.887592410756051</v>
      </c>
      <c r="H96" s="2">
        <f t="shared" si="3"/>
        <v>0.11240758924394897</v>
      </c>
    </row>
    <row r="97" spans="1:8" x14ac:dyDescent="0.35">
      <c r="A97" s="13" t="s">
        <v>2031</v>
      </c>
      <c r="B97" s="14">
        <v>922536.06</v>
      </c>
      <c r="C97" s="14">
        <v>2506.66</v>
      </c>
      <c r="D97" s="14">
        <v>86949.85</v>
      </c>
      <c r="E97" s="14">
        <v>1011992.5700000001</v>
      </c>
      <c r="G97" s="2">
        <f t="shared" si="2"/>
        <v>0.91160359013307779</v>
      </c>
      <c r="H97" s="2">
        <f t="shared" si="3"/>
        <v>8.8396409866922251E-2</v>
      </c>
    </row>
    <row r="98" spans="1:8" x14ac:dyDescent="0.35">
      <c r="A98" s="13" t="s">
        <v>2032</v>
      </c>
      <c r="B98" s="14">
        <v>525754.32999999996</v>
      </c>
      <c r="C98" s="14">
        <v>1168.0999999999999</v>
      </c>
      <c r="D98" s="14">
        <v>48502.8</v>
      </c>
      <c r="E98" s="14">
        <v>575425.23</v>
      </c>
      <c r="G98" s="2">
        <f t="shared" si="2"/>
        <v>0.91367966260360178</v>
      </c>
      <c r="H98" s="2">
        <f t="shared" si="3"/>
        <v>8.6320337396398147E-2</v>
      </c>
    </row>
    <row r="99" spans="1:8" x14ac:dyDescent="0.35">
      <c r="A99" s="13" t="s">
        <v>2033</v>
      </c>
      <c r="B99" s="14">
        <v>18705.000000000015</v>
      </c>
      <c r="C99" s="14">
        <v>102.99000000000001</v>
      </c>
      <c r="D99" s="14">
        <v>1650.5400000000009</v>
      </c>
      <c r="E99" s="14">
        <v>20458.530000000017</v>
      </c>
      <c r="G99" s="2">
        <f t="shared" si="2"/>
        <v>0.91428856325454466</v>
      </c>
      <c r="H99" s="2">
        <f t="shared" si="3"/>
        <v>8.5711436745455297E-2</v>
      </c>
    </row>
    <row r="100" spans="1:8" x14ac:dyDescent="0.35">
      <c r="A100" s="13" t="s">
        <v>2117</v>
      </c>
      <c r="B100" s="14">
        <v>380555.03</v>
      </c>
      <c r="C100" s="14">
        <v>723.38</v>
      </c>
      <c r="D100" s="14">
        <v>49890.51999999999</v>
      </c>
      <c r="E100" s="14">
        <v>431168.93000000005</v>
      </c>
      <c r="G100" s="2">
        <f t="shared" si="2"/>
        <v>0.88261236726867121</v>
      </c>
      <c r="H100" s="2">
        <f t="shared" si="3"/>
        <v>0.11738763273132871</v>
      </c>
    </row>
    <row r="101" spans="1:8" x14ac:dyDescent="0.35">
      <c r="A101" s="13" t="s">
        <v>2124</v>
      </c>
      <c r="B101" s="14">
        <v>482680.63</v>
      </c>
      <c r="C101" s="14">
        <v>212.38000000000002</v>
      </c>
      <c r="D101" s="14">
        <v>54193.539999999994</v>
      </c>
      <c r="E101" s="14">
        <v>537086.55000000005</v>
      </c>
      <c r="G101" s="2">
        <f t="shared" si="2"/>
        <v>0.89870176417562486</v>
      </c>
      <c r="H101" s="2">
        <f t="shared" si="3"/>
        <v>0.10129823582437503</v>
      </c>
    </row>
    <row r="102" spans="1:8" x14ac:dyDescent="0.35">
      <c r="A102" s="13" t="s">
        <v>2216</v>
      </c>
      <c r="B102" s="14"/>
      <c r="C102" s="14"/>
      <c r="D102" s="14">
        <v>2.4800000000000004</v>
      </c>
      <c r="E102" s="14">
        <v>2.4800000000000004</v>
      </c>
      <c r="G102" s="2">
        <f t="shared" si="2"/>
        <v>0</v>
      </c>
      <c r="H102" s="2">
        <f t="shared" si="3"/>
        <v>1</v>
      </c>
    </row>
    <row r="103" spans="1:8" x14ac:dyDescent="0.35">
      <c r="A103" s="13" t="s">
        <v>2034</v>
      </c>
      <c r="B103" s="14">
        <v>266768.95999999996</v>
      </c>
      <c r="C103" s="14">
        <v>2040.9699999999998</v>
      </c>
      <c r="D103" s="14">
        <v>29165.1</v>
      </c>
      <c r="E103" s="14">
        <v>297975.02999999991</v>
      </c>
      <c r="G103" s="2">
        <f t="shared" si="2"/>
        <v>0.89527286900516478</v>
      </c>
      <c r="H103" s="2">
        <f t="shared" si="3"/>
        <v>0.1047271309948354</v>
      </c>
    </row>
    <row r="104" spans="1:8" x14ac:dyDescent="0.35">
      <c r="A104" s="13" t="s">
        <v>2035</v>
      </c>
      <c r="B104" s="14">
        <v>350116.48</v>
      </c>
      <c r="C104" s="14">
        <v>3485.76</v>
      </c>
      <c r="D104" s="14">
        <v>37507.089999999989</v>
      </c>
      <c r="E104" s="14">
        <v>391109.32999999996</v>
      </c>
      <c r="G104" s="2">
        <f t="shared" si="2"/>
        <v>0.89518825848516581</v>
      </c>
      <c r="H104" s="2">
        <f t="shared" si="3"/>
        <v>0.10481174151483422</v>
      </c>
    </row>
    <row r="105" spans="1:8" x14ac:dyDescent="0.35">
      <c r="A105" s="13" t="s">
        <v>2036</v>
      </c>
      <c r="B105" s="14">
        <v>156416.32000000001</v>
      </c>
      <c r="C105" s="14">
        <v>2466.7599999999998</v>
      </c>
      <c r="D105" s="14">
        <v>17927.32</v>
      </c>
      <c r="E105" s="14">
        <v>176810.40000000002</v>
      </c>
      <c r="G105" s="2">
        <f t="shared" si="2"/>
        <v>0.88465565373982513</v>
      </c>
      <c r="H105" s="2">
        <f t="shared" si="3"/>
        <v>0.11534434626017472</v>
      </c>
    </row>
    <row r="106" spans="1:8" x14ac:dyDescent="0.35">
      <c r="A106" s="13" t="s">
        <v>2037</v>
      </c>
      <c r="B106" s="14">
        <v>194828.91999999998</v>
      </c>
      <c r="C106" s="14">
        <v>2195.1400000000003</v>
      </c>
      <c r="D106" s="14">
        <v>15598.310000000001</v>
      </c>
      <c r="E106" s="14">
        <v>212622.37</v>
      </c>
      <c r="G106" s="2">
        <f t="shared" si="2"/>
        <v>0.91631430879074482</v>
      </c>
      <c r="H106" s="2">
        <f t="shared" si="3"/>
        <v>8.3685691209255175E-2</v>
      </c>
    </row>
    <row r="107" spans="1:8" x14ac:dyDescent="0.35">
      <c r="A107" s="13" t="s">
        <v>2038</v>
      </c>
      <c r="B107" s="14">
        <v>10810.34</v>
      </c>
      <c r="C107" s="14">
        <v>9489.0999999999967</v>
      </c>
      <c r="D107" s="14">
        <v>2516.19</v>
      </c>
      <c r="E107" s="14">
        <v>22815.629999999994</v>
      </c>
      <c r="G107" s="2">
        <f t="shared" si="2"/>
        <v>0.47381290808099547</v>
      </c>
      <c r="H107" s="2">
        <f t="shared" si="3"/>
        <v>0.5261870919190047</v>
      </c>
    </row>
    <row r="108" spans="1:8" x14ac:dyDescent="0.35">
      <c r="A108" s="13" t="s">
        <v>2039</v>
      </c>
      <c r="B108" s="14">
        <v>10610</v>
      </c>
      <c r="C108" s="14">
        <v>107.67</v>
      </c>
      <c r="D108" s="14">
        <v>738.45999999999992</v>
      </c>
      <c r="E108" s="14">
        <v>11456.13</v>
      </c>
      <c r="G108" s="2">
        <f t="shared" si="2"/>
        <v>0.92614172499788328</v>
      </c>
      <c r="H108" s="2">
        <f t="shared" si="3"/>
        <v>7.3858275002116766E-2</v>
      </c>
    </row>
    <row r="109" spans="1:8" x14ac:dyDescent="0.35">
      <c r="A109" s="13" t="s">
        <v>2040</v>
      </c>
      <c r="B109" s="14">
        <v>18770</v>
      </c>
      <c r="C109" s="14">
        <v>1063.5999999999999</v>
      </c>
      <c r="D109" s="14">
        <v>1413.69</v>
      </c>
      <c r="E109" s="14">
        <v>21247.289999999997</v>
      </c>
      <c r="G109" s="2">
        <f t="shared" si="2"/>
        <v>0.8834067779938054</v>
      </c>
      <c r="H109" s="2">
        <f t="shared" si="3"/>
        <v>0.11659322200619468</v>
      </c>
    </row>
    <row r="110" spans="1:8" x14ac:dyDescent="0.35">
      <c r="A110" s="13" t="s">
        <v>2041</v>
      </c>
      <c r="B110" s="14">
        <v>276516</v>
      </c>
      <c r="C110" s="14">
        <v>3388.3600000000006</v>
      </c>
      <c r="D110" s="14">
        <v>44242.80999999999</v>
      </c>
      <c r="E110" s="14">
        <v>324147.17</v>
      </c>
      <c r="G110" s="2">
        <f t="shared" si="2"/>
        <v>0.8530569617498126</v>
      </c>
      <c r="H110" s="2">
        <f t="shared" si="3"/>
        <v>0.1469430382501874</v>
      </c>
    </row>
    <row r="111" spans="1:8" x14ac:dyDescent="0.35">
      <c r="A111" s="13" t="s">
        <v>2042</v>
      </c>
      <c r="B111" s="14">
        <v>74360</v>
      </c>
      <c r="C111" s="14">
        <v>608.79999999999995</v>
      </c>
      <c r="D111" s="14">
        <v>5456.5800000000008</v>
      </c>
      <c r="E111" s="14">
        <v>80425.38</v>
      </c>
      <c r="G111" s="2">
        <f t="shared" si="2"/>
        <v>0.924583757017996</v>
      </c>
      <c r="H111" s="2">
        <f t="shared" si="3"/>
        <v>7.5416242982003945E-2</v>
      </c>
    </row>
    <row r="112" spans="1:8" x14ac:dyDescent="0.35">
      <c r="A112" s="13" t="s">
        <v>2043</v>
      </c>
      <c r="B112" s="14">
        <v>97586</v>
      </c>
      <c r="C112" s="14">
        <v>681.05000000000007</v>
      </c>
      <c r="D112" s="14">
        <v>7074.1099999999988</v>
      </c>
      <c r="E112" s="14">
        <v>105341.16</v>
      </c>
      <c r="G112" s="2">
        <f t="shared" si="2"/>
        <v>0.92638053349706795</v>
      </c>
      <c r="H112" s="2">
        <f t="shared" si="3"/>
        <v>7.3619466502931982E-2</v>
      </c>
    </row>
    <row r="113" spans="1:8" x14ac:dyDescent="0.35">
      <c r="A113" s="13" t="s">
        <v>2044</v>
      </c>
      <c r="B113" s="14">
        <v>69592</v>
      </c>
      <c r="C113" s="14">
        <v>1310.4199999999998</v>
      </c>
      <c r="D113" s="14">
        <v>5095.3799999999992</v>
      </c>
      <c r="E113" s="14">
        <v>75997.8</v>
      </c>
      <c r="G113" s="2">
        <f t="shared" si="2"/>
        <v>0.91571071794183512</v>
      </c>
      <c r="H113" s="2">
        <f t="shared" si="3"/>
        <v>8.4289282058164827E-2</v>
      </c>
    </row>
    <row r="114" spans="1:8" x14ac:dyDescent="0.35">
      <c r="A114" s="13" t="s">
        <v>2045</v>
      </c>
      <c r="B114" s="14">
        <v>75405</v>
      </c>
      <c r="C114" s="14">
        <v>976.8</v>
      </c>
      <c r="D114" s="14">
        <v>5533.7099999999991</v>
      </c>
      <c r="E114" s="14">
        <v>81915.510000000009</v>
      </c>
      <c r="G114" s="2">
        <f t="shared" si="2"/>
        <v>0.92052164480206489</v>
      </c>
      <c r="H114" s="2">
        <f t="shared" si="3"/>
        <v>7.947835519793503E-2</v>
      </c>
    </row>
    <row r="115" spans="1:8" x14ac:dyDescent="0.35">
      <c r="A115" s="13" t="s">
        <v>2046</v>
      </c>
      <c r="B115" s="14">
        <v>73502</v>
      </c>
      <c r="C115" s="14">
        <v>217.1</v>
      </c>
      <c r="D115" s="14">
        <v>5353.04</v>
      </c>
      <c r="E115" s="14">
        <v>79072.14</v>
      </c>
      <c r="G115" s="2">
        <f t="shared" si="2"/>
        <v>0.92955622549231631</v>
      </c>
      <c r="H115" s="2">
        <f t="shared" si="3"/>
        <v>7.0443774507683743E-2</v>
      </c>
    </row>
    <row r="116" spans="1:8" x14ac:dyDescent="0.35">
      <c r="A116" s="13" t="s">
        <v>2047</v>
      </c>
      <c r="B116" s="14">
        <v>585264.18999999994</v>
      </c>
      <c r="C116" s="14">
        <v>4789.2099999999982</v>
      </c>
      <c r="D116" s="14">
        <v>51967.660000000011</v>
      </c>
      <c r="E116" s="14">
        <v>642021.05999999994</v>
      </c>
      <c r="G116" s="2">
        <f t="shared" si="2"/>
        <v>0.91159656039943615</v>
      </c>
      <c r="H116" s="2">
        <f t="shared" si="3"/>
        <v>8.8403439600563904E-2</v>
      </c>
    </row>
    <row r="117" spans="1:8" x14ac:dyDescent="0.35">
      <c r="A117" s="13" t="s">
        <v>2048</v>
      </c>
      <c r="B117" s="14">
        <v>401853.22</v>
      </c>
      <c r="C117" s="14">
        <v>2590.21</v>
      </c>
      <c r="D117" s="14">
        <v>43275.37</v>
      </c>
      <c r="E117" s="14">
        <v>447718.8</v>
      </c>
      <c r="G117" s="2">
        <f t="shared" si="2"/>
        <v>0.89755717204638263</v>
      </c>
      <c r="H117" s="2">
        <f t="shared" si="3"/>
        <v>0.10244282795361732</v>
      </c>
    </row>
    <row r="118" spans="1:8" x14ac:dyDescent="0.35">
      <c r="A118" s="13" t="s">
        <v>2049</v>
      </c>
      <c r="B118" s="14">
        <v>525952.1100000001</v>
      </c>
      <c r="C118" s="14">
        <v>10117.630000000003</v>
      </c>
      <c r="D118" s="14">
        <v>52691.109999999993</v>
      </c>
      <c r="E118" s="14">
        <v>588760.85000000009</v>
      </c>
      <c r="G118" s="2">
        <f t="shared" si="2"/>
        <v>0.89332045430670193</v>
      </c>
      <c r="H118" s="2">
        <f t="shared" si="3"/>
        <v>0.10667954569329803</v>
      </c>
    </row>
    <row r="119" spans="1:8" x14ac:dyDescent="0.35">
      <c r="A119" s="13" t="s">
        <v>1911</v>
      </c>
      <c r="B119" s="14">
        <v>16300</v>
      </c>
      <c r="C119" s="14">
        <v>4876.9399999999996</v>
      </c>
      <c r="D119" s="14">
        <v>9133.1099999999988</v>
      </c>
      <c r="E119" s="14">
        <v>30310.049999999996</v>
      </c>
      <c r="G119" s="2">
        <f t="shared" si="2"/>
        <v>0.53777542432295566</v>
      </c>
      <c r="H119" s="2">
        <f t="shared" si="3"/>
        <v>0.46222457567704445</v>
      </c>
    </row>
    <row r="120" spans="1:8" x14ac:dyDescent="0.35">
      <c r="A120" s="13" t="s">
        <v>2050</v>
      </c>
      <c r="B120" s="14">
        <v>5500</v>
      </c>
      <c r="C120" s="14">
        <v>152.63</v>
      </c>
      <c r="D120" s="14">
        <v>675.8900000000001</v>
      </c>
      <c r="E120" s="14">
        <v>6328.52</v>
      </c>
      <c r="G120" s="2">
        <f t="shared" si="2"/>
        <v>0.86908155461308478</v>
      </c>
      <c r="H120" s="2">
        <f t="shared" si="3"/>
        <v>0.13091844538691511</v>
      </c>
    </row>
    <row r="121" spans="1:8" x14ac:dyDescent="0.35">
      <c r="A121" s="13" t="s">
        <v>2051</v>
      </c>
      <c r="B121" s="14">
        <v>9300</v>
      </c>
      <c r="C121" s="14">
        <v>84.9</v>
      </c>
      <c r="D121" s="14">
        <v>931.15000000000009</v>
      </c>
      <c r="E121" s="14">
        <v>10316.049999999999</v>
      </c>
      <c r="G121" s="2">
        <f t="shared" si="2"/>
        <v>0.90150784457229272</v>
      </c>
      <c r="H121" s="2">
        <f t="shared" si="3"/>
        <v>9.8492155427707326E-2</v>
      </c>
    </row>
    <row r="122" spans="1:8" x14ac:dyDescent="0.35">
      <c r="A122" s="13" t="s">
        <v>2218</v>
      </c>
      <c r="B122" s="14">
        <v>9300</v>
      </c>
      <c r="C122" s="14"/>
      <c r="D122" s="14">
        <v>925.36000000000013</v>
      </c>
      <c r="E122" s="14">
        <v>10225.36</v>
      </c>
      <c r="G122" s="2">
        <f t="shared" si="2"/>
        <v>0.90950343068605888</v>
      </c>
      <c r="H122" s="2">
        <f t="shared" si="3"/>
        <v>9.0496569313941039E-2</v>
      </c>
    </row>
    <row r="123" spans="1:8" x14ac:dyDescent="0.35">
      <c r="A123" s="13" t="s">
        <v>2052</v>
      </c>
      <c r="B123" s="14">
        <v>26050</v>
      </c>
      <c r="C123" s="14">
        <v>2444.25</v>
      </c>
      <c r="D123" s="14">
        <v>6766.4400000000005</v>
      </c>
      <c r="E123" s="14">
        <v>35260.69</v>
      </c>
      <c r="G123" s="2">
        <f t="shared" si="2"/>
        <v>0.73878304707026432</v>
      </c>
      <c r="H123" s="2">
        <f t="shared" si="3"/>
        <v>0.26121695292973562</v>
      </c>
    </row>
    <row r="124" spans="1:8" x14ac:dyDescent="0.35">
      <c r="A124" s="13" t="s">
        <v>2219</v>
      </c>
      <c r="B124" s="14">
        <v>25881</v>
      </c>
      <c r="C124" s="14"/>
      <c r="D124" s="14">
        <v>2836.3199999999997</v>
      </c>
      <c r="E124" s="14">
        <v>28717.32</v>
      </c>
      <c r="G124" s="2">
        <f t="shared" si="2"/>
        <v>0.90123312342516637</v>
      </c>
      <c r="H124" s="2">
        <f t="shared" si="3"/>
        <v>9.8766876574833573E-2</v>
      </c>
    </row>
    <row r="125" spans="1:8" x14ac:dyDescent="0.35">
      <c r="A125" s="13" t="s">
        <v>2220</v>
      </c>
      <c r="B125" s="14">
        <v>8830</v>
      </c>
      <c r="C125" s="14"/>
      <c r="D125" s="14">
        <v>1118.73</v>
      </c>
      <c r="E125" s="14">
        <v>9948.73</v>
      </c>
      <c r="G125" s="2">
        <f t="shared" si="2"/>
        <v>0.88755047126618181</v>
      </c>
      <c r="H125" s="2">
        <f t="shared" si="3"/>
        <v>0.11244952873381829</v>
      </c>
    </row>
    <row r="126" spans="1:8" x14ac:dyDescent="0.35">
      <c r="A126" s="13" t="s">
        <v>2221</v>
      </c>
      <c r="B126" s="14">
        <v>10308.4</v>
      </c>
      <c r="C126" s="14"/>
      <c r="D126" s="14">
        <v>1305.0500000000002</v>
      </c>
      <c r="E126" s="14">
        <v>11613.45</v>
      </c>
      <c r="G126" s="2">
        <f t="shared" si="2"/>
        <v>0.88762598538763238</v>
      </c>
      <c r="H126" s="2">
        <f t="shared" si="3"/>
        <v>0.11237401461236757</v>
      </c>
    </row>
    <row r="127" spans="1:8" x14ac:dyDescent="0.35">
      <c r="A127" s="13" t="s">
        <v>2053</v>
      </c>
      <c r="B127" s="14">
        <v>10308.4</v>
      </c>
      <c r="C127" s="14">
        <v>172.56</v>
      </c>
      <c r="D127" s="14">
        <v>1321.1899999999998</v>
      </c>
      <c r="E127" s="14">
        <v>11802.15</v>
      </c>
      <c r="G127" s="2">
        <f t="shared" si="2"/>
        <v>0.87343407768923453</v>
      </c>
      <c r="H127" s="2">
        <f t="shared" si="3"/>
        <v>0.12656592231076538</v>
      </c>
    </row>
    <row r="128" spans="1:8" x14ac:dyDescent="0.35">
      <c r="A128" s="13" t="s">
        <v>2054</v>
      </c>
      <c r="B128" s="14">
        <v>10308.4</v>
      </c>
      <c r="C128" s="14">
        <v>172.56</v>
      </c>
      <c r="D128" s="14">
        <v>1321.1899999999998</v>
      </c>
      <c r="E128" s="14">
        <v>11802.15</v>
      </c>
      <c r="G128" s="2">
        <f t="shared" si="2"/>
        <v>0.87343407768923453</v>
      </c>
      <c r="H128" s="2">
        <f t="shared" si="3"/>
        <v>0.12656592231076538</v>
      </c>
    </row>
    <row r="129" spans="1:8" x14ac:dyDescent="0.35">
      <c r="A129" s="13" t="s">
        <v>2222</v>
      </c>
      <c r="B129" s="14">
        <v>10308.4</v>
      </c>
      <c r="C129" s="14"/>
      <c r="D129" s="14">
        <v>1305.0500000000002</v>
      </c>
      <c r="E129" s="14">
        <v>11613.45</v>
      </c>
      <c r="G129" s="2">
        <f t="shared" si="2"/>
        <v>0.88762598538763238</v>
      </c>
      <c r="H129" s="2">
        <f t="shared" si="3"/>
        <v>0.11237401461236757</v>
      </c>
    </row>
    <row r="130" spans="1:8" x14ac:dyDescent="0.35">
      <c r="A130" s="13" t="s">
        <v>2118</v>
      </c>
      <c r="B130" s="14"/>
      <c r="C130" s="14">
        <v>70.47</v>
      </c>
      <c r="D130" s="14">
        <v>8.3699999999999992</v>
      </c>
      <c r="E130" s="14">
        <v>78.84</v>
      </c>
      <c r="G130" s="2">
        <f t="shared" si="2"/>
        <v>0</v>
      </c>
      <c r="H130" s="2">
        <f t="shared" si="3"/>
        <v>1</v>
      </c>
    </row>
    <row r="131" spans="1:8" x14ac:dyDescent="0.35">
      <c r="A131" s="13" t="s">
        <v>2119</v>
      </c>
      <c r="B131" s="14">
        <v>21350</v>
      </c>
      <c r="C131" s="14">
        <v>70.47</v>
      </c>
      <c r="D131" s="14">
        <v>1468.5699999999997</v>
      </c>
      <c r="E131" s="14">
        <v>22889.040000000001</v>
      </c>
      <c r="G131" s="2">
        <f t="shared" si="2"/>
        <v>0.93276083225858308</v>
      </c>
      <c r="H131" s="2">
        <f t="shared" si="3"/>
        <v>6.7239167741416833E-2</v>
      </c>
    </row>
    <row r="132" spans="1:8" x14ac:dyDescent="0.35">
      <c r="A132" s="13" t="s">
        <v>2223</v>
      </c>
      <c r="B132" s="14">
        <v>10990</v>
      </c>
      <c r="C132" s="14"/>
      <c r="D132" s="14">
        <v>1136.49</v>
      </c>
      <c r="E132" s="14">
        <v>12126.49</v>
      </c>
      <c r="G132" s="2">
        <f t="shared" ref="G132:G195" si="4">IFERROR(B132/E132,0)</f>
        <v>0.90628038286429136</v>
      </c>
      <c r="H132" s="2">
        <f t="shared" ref="H132:H195" si="5">IFERROR((C132+D132)/E132,0)</f>
        <v>9.3719617135708685E-2</v>
      </c>
    </row>
    <row r="133" spans="1:8" x14ac:dyDescent="0.35">
      <c r="A133" s="13" t="s">
        <v>2120</v>
      </c>
      <c r="B133" s="14">
        <v>28930</v>
      </c>
      <c r="C133" s="14">
        <v>419.28000000000003</v>
      </c>
      <c r="D133" s="14">
        <v>3291.35</v>
      </c>
      <c r="E133" s="14">
        <v>32640.629999999997</v>
      </c>
      <c r="G133" s="2">
        <f t="shared" si="4"/>
        <v>0.88631867705984846</v>
      </c>
      <c r="H133" s="2">
        <f t="shared" si="5"/>
        <v>0.1136813229401516</v>
      </c>
    </row>
    <row r="134" spans="1:8" x14ac:dyDescent="0.35">
      <c r="A134" s="13" t="s">
        <v>2224</v>
      </c>
      <c r="B134" s="14">
        <v>14265</v>
      </c>
      <c r="C134" s="14"/>
      <c r="D134" s="14">
        <v>1442.16</v>
      </c>
      <c r="E134" s="14">
        <v>15707.16</v>
      </c>
      <c r="G134" s="2">
        <f t="shared" si="4"/>
        <v>0.90818454768398615</v>
      </c>
      <c r="H134" s="2">
        <f t="shared" si="5"/>
        <v>9.1815452316013846E-2</v>
      </c>
    </row>
    <row r="135" spans="1:8" x14ac:dyDescent="0.35">
      <c r="A135" s="13" t="s">
        <v>2225</v>
      </c>
      <c r="B135" s="14">
        <v>13884</v>
      </c>
      <c r="C135" s="14"/>
      <c r="D135" s="14">
        <v>1338.1000000000001</v>
      </c>
      <c r="E135" s="14">
        <v>15222.1</v>
      </c>
      <c r="G135" s="2">
        <f t="shared" si="4"/>
        <v>0.91209491463070136</v>
      </c>
      <c r="H135" s="2">
        <f t="shared" si="5"/>
        <v>8.7905085369298586E-2</v>
      </c>
    </row>
    <row r="136" spans="1:8" x14ac:dyDescent="0.35">
      <c r="A136" s="13" t="s">
        <v>2226</v>
      </c>
      <c r="B136" s="14">
        <v>15860</v>
      </c>
      <c r="C136" s="14"/>
      <c r="D136" s="14">
        <v>1551.2300000000002</v>
      </c>
      <c r="E136" s="14">
        <v>17411.23</v>
      </c>
      <c r="G136" s="2">
        <f t="shared" si="4"/>
        <v>0.91090635182006097</v>
      </c>
      <c r="H136" s="2">
        <f t="shared" si="5"/>
        <v>8.9093648179939061E-2</v>
      </c>
    </row>
    <row r="137" spans="1:8" x14ac:dyDescent="0.35">
      <c r="A137" s="13" t="s">
        <v>2055</v>
      </c>
      <c r="B137" s="14">
        <v>42900</v>
      </c>
      <c r="C137" s="14">
        <v>2787.1</v>
      </c>
      <c r="D137" s="14">
        <v>9100.380000000001</v>
      </c>
      <c r="E137" s="14">
        <v>54787.479999999996</v>
      </c>
      <c r="G137" s="2">
        <f t="shared" si="4"/>
        <v>0.78302561096075241</v>
      </c>
      <c r="H137" s="2">
        <f t="shared" si="5"/>
        <v>0.21697438903924771</v>
      </c>
    </row>
    <row r="138" spans="1:8" x14ac:dyDescent="0.35">
      <c r="A138" s="13" t="s">
        <v>2227</v>
      </c>
      <c r="B138" s="14">
        <v>15341.25</v>
      </c>
      <c r="C138" s="14"/>
      <c r="D138" s="14">
        <v>1794.5800000000002</v>
      </c>
      <c r="E138" s="14">
        <v>17135.830000000002</v>
      </c>
      <c r="G138" s="2">
        <f t="shared" si="4"/>
        <v>0.89527323742123954</v>
      </c>
      <c r="H138" s="2">
        <f t="shared" si="5"/>
        <v>0.1047267625787604</v>
      </c>
    </row>
    <row r="139" spans="1:8" x14ac:dyDescent="0.35">
      <c r="A139" s="13" t="s">
        <v>2228</v>
      </c>
      <c r="B139" s="14">
        <v>16395</v>
      </c>
      <c r="C139" s="14"/>
      <c r="D139" s="14">
        <v>1908.2599999999998</v>
      </c>
      <c r="E139" s="14">
        <v>18303.259999999998</v>
      </c>
      <c r="G139" s="2">
        <f t="shared" si="4"/>
        <v>0.8957420699919032</v>
      </c>
      <c r="H139" s="2">
        <f t="shared" si="5"/>
        <v>0.10425793000809691</v>
      </c>
    </row>
    <row r="140" spans="1:8" x14ac:dyDescent="0.35">
      <c r="A140" s="13" t="s">
        <v>2056</v>
      </c>
      <c r="B140" s="14">
        <v>107651.79999999999</v>
      </c>
      <c r="C140" s="14">
        <v>1660.8600000000001</v>
      </c>
      <c r="D140" s="14">
        <v>10768.74</v>
      </c>
      <c r="E140" s="14">
        <v>120081.4</v>
      </c>
      <c r="G140" s="2">
        <f t="shared" si="4"/>
        <v>0.89649021413807628</v>
      </c>
      <c r="H140" s="2">
        <f t="shared" si="5"/>
        <v>0.10350978586192366</v>
      </c>
    </row>
    <row r="141" spans="1:8" x14ac:dyDescent="0.35">
      <c r="A141" s="13" t="s">
        <v>2229</v>
      </c>
      <c r="B141" s="14">
        <v>20130</v>
      </c>
      <c r="C141" s="14"/>
      <c r="D141" s="14">
        <v>2361.8700000000003</v>
      </c>
      <c r="E141" s="14">
        <v>22491.87</v>
      </c>
      <c r="G141" s="2">
        <f t="shared" si="4"/>
        <v>0.89499005640704843</v>
      </c>
      <c r="H141" s="2">
        <f t="shared" si="5"/>
        <v>0.10500994359295161</v>
      </c>
    </row>
    <row r="142" spans="1:8" x14ac:dyDescent="0.35">
      <c r="A142" s="13" t="s">
        <v>2212</v>
      </c>
      <c r="B142" s="14">
        <v>-640.00000000000125</v>
      </c>
      <c r="C142" s="14"/>
      <c r="D142" s="14">
        <v>5243.9</v>
      </c>
      <c r="E142" s="14">
        <v>4603.8999999999987</v>
      </c>
      <c r="G142" s="2">
        <f t="shared" si="4"/>
        <v>-0.1390125762940119</v>
      </c>
      <c r="H142" s="2">
        <f t="shared" si="5"/>
        <v>1.1390125762940118</v>
      </c>
    </row>
    <row r="143" spans="1:8" x14ac:dyDescent="0.35">
      <c r="A143" s="13" t="s">
        <v>2230</v>
      </c>
      <c r="B143" s="14">
        <v>33440.000000000007</v>
      </c>
      <c r="C143" s="14"/>
      <c r="D143" s="14">
        <v>3877.19</v>
      </c>
      <c r="E143" s="14">
        <v>37317.19000000001</v>
      </c>
      <c r="G143" s="2">
        <f t="shared" si="4"/>
        <v>0.89610176972060329</v>
      </c>
      <c r="H143" s="2">
        <f t="shared" si="5"/>
        <v>0.10389823027939668</v>
      </c>
    </row>
    <row r="144" spans="1:8" x14ac:dyDescent="0.35">
      <c r="A144" s="13" t="s">
        <v>2231</v>
      </c>
      <c r="B144" s="14">
        <v>34440</v>
      </c>
      <c r="C144" s="14"/>
      <c r="D144" s="14">
        <v>3991.5900000000006</v>
      </c>
      <c r="E144" s="14">
        <v>38431.590000000004</v>
      </c>
      <c r="G144" s="2">
        <f t="shared" si="4"/>
        <v>0.89613778664895194</v>
      </c>
      <c r="H144" s="2">
        <f t="shared" si="5"/>
        <v>0.10386221335104794</v>
      </c>
    </row>
    <row r="145" spans="1:8" x14ac:dyDescent="0.35">
      <c r="A145" s="13" t="s">
        <v>2232</v>
      </c>
      <c r="B145" s="14">
        <v>31940</v>
      </c>
      <c r="C145" s="14"/>
      <c r="D145" s="14">
        <v>3706.2999999999997</v>
      </c>
      <c r="E145" s="14">
        <v>35646.300000000003</v>
      </c>
      <c r="G145" s="2">
        <f t="shared" si="4"/>
        <v>0.89602567447392845</v>
      </c>
      <c r="H145" s="2">
        <f t="shared" si="5"/>
        <v>0.10397432552607141</v>
      </c>
    </row>
    <row r="146" spans="1:8" x14ac:dyDescent="0.35">
      <c r="A146" s="13" t="s">
        <v>2233</v>
      </c>
      <c r="B146" s="14">
        <v>35615</v>
      </c>
      <c r="C146" s="14"/>
      <c r="D146" s="14">
        <v>4050.65</v>
      </c>
      <c r="E146" s="14">
        <v>39665.65</v>
      </c>
      <c r="G146" s="2">
        <f t="shared" si="4"/>
        <v>0.89788015575189106</v>
      </c>
      <c r="H146" s="2">
        <f t="shared" si="5"/>
        <v>0.10211984424810888</v>
      </c>
    </row>
    <row r="147" spans="1:8" x14ac:dyDescent="0.35">
      <c r="A147" s="13" t="s">
        <v>2057</v>
      </c>
      <c r="B147" s="14">
        <v>81690.3</v>
      </c>
      <c r="C147" s="14">
        <v>825.97</v>
      </c>
      <c r="D147" s="14">
        <v>7189.99</v>
      </c>
      <c r="E147" s="14">
        <v>89706.260000000009</v>
      </c>
      <c r="G147" s="2">
        <f t="shared" si="4"/>
        <v>0.91064213355901802</v>
      </c>
      <c r="H147" s="2">
        <f t="shared" si="5"/>
        <v>8.9357866440981926E-2</v>
      </c>
    </row>
    <row r="148" spans="1:8" x14ac:dyDescent="0.35">
      <c r="A148" s="13" t="s">
        <v>2058</v>
      </c>
      <c r="B148" s="14">
        <v>76762.3</v>
      </c>
      <c r="C148" s="14">
        <v>1610.9900000000002</v>
      </c>
      <c r="D148" s="14">
        <v>7865.71</v>
      </c>
      <c r="E148" s="14">
        <v>86239.000000000015</v>
      </c>
      <c r="G148" s="2">
        <f t="shared" si="4"/>
        <v>0.89011120258815601</v>
      </c>
      <c r="H148" s="2">
        <f t="shared" si="5"/>
        <v>0.10988879741184382</v>
      </c>
    </row>
    <row r="149" spans="1:8" x14ac:dyDescent="0.35">
      <c r="A149" s="13" t="s">
        <v>2059</v>
      </c>
      <c r="B149" s="14">
        <v>12350</v>
      </c>
      <c r="C149" s="14">
        <v>155.38</v>
      </c>
      <c r="D149" s="14">
        <v>1304.5500000000002</v>
      </c>
      <c r="E149" s="14">
        <v>13809.93</v>
      </c>
      <c r="G149" s="2">
        <f t="shared" si="4"/>
        <v>0.89428404054184196</v>
      </c>
      <c r="H149" s="2">
        <f t="shared" si="5"/>
        <v>0.10571595945815802</v>
      </c>
    </row>
    <row r="150" spans="1:8" x14ac:dyDescent="0.35">
      <c r="A150" s="13" t="s">
        <v>2060</v>
      </c>
      <c r="B150" s="14">
        <v>12350</v>
      </c>
      <c r="C150" s="14">
        <v>214.14</v>
      </c>
      <c r="D150" s="14">
        <v>1300.9399999999998</v>
      </c>
      <c r="E150" s="14">
        <v>13865.08</v>
      </c>
      <c r="G150" s="2">
        <f t="shared" si="4"/>
        <v>0.89072691971485196</v>
      </c>
      <c r="H150" s="2">
        <f t="shared" si="5"/>
        <v>0.10927308028514801</v>
      </c>
    </row>
    <row r="151" spans="1:8" x14ac:dyDescent="0.35">
      <c r="A151" s="13" t="s">
        <v>2061</v>
      </c>
      <c r="B151" s="14">
        <v>288112.21999999997</v>
      </c>
      <c r="C151" s="14">
        <v>6847.08</v>
      </c>
      <c r="D151" s="14">
        <v>25053.640000000003</v>
      </c>
      <c r="E151" s="14">
        <v>320012.94</v>
      </c>
      <c r="G151" s="2">
        <f t="shared" si="4"/>
        <v>0.90031428104126032</v>
      </c>
      <c r="H151" s="2">
        <f t="shared" si="5"/>
        <v>9.9685718958739608E-2</v>
      </c>
    </row>
    <row r="152" spans="1:8" x14ac:dyDescent="0.35">
      <c r="A152" s="13" t="s">
        <v>2062</v>
      </c>
      <c r="B152" s="14">
        <v>353506</v>
      </c>
      <c r="C152" s="14">
        <v>4999.880000000001</v>
      </c>
      <c r="D152" s="14">
        <v>30478.66</v>
      </c>
      <c r="E152" s="14">
        <v>388984.54</v>
      </c>
      <c r="G152" s="2">
        <f t="shared" si="4"/>
        <v>0.90879190211518435</v>
      </c>
      <c r="H152" s="2">
        <f t="shared" si="5"/>
        <v>9.1208097884815681E-2</v>
      </c>
    </row>
    <row r="153" spans="1:8" x14ac:dyDescent="0.35">
      <c r="A153" s="13" t="s">
        <v>2234</v>
      </c>
      <c r="B153" s="14">
        <v>27120</v>
      </c>
      <c r="C153" s="14"/>
      <c r="D153" s="14">
        <v>2417.83</v>
      </c>
      <c r="E153" s="14">
        <v>29537.83</v>
      </c>
      <c r="G153" s="2">
        <f t="shared" si="4"/>
        <v>0.91814463012347214</v>
      </c>
      <c r="H153" s="2">
        <f t="shared" si="5"/>
        <v>8.185536987652782E-2</v>
      </c>
    </row>
    <row r="154" spans="1:8" x14ac:dyDescent="0.35">
      <c r="A154" s="13" t="s">
        <v>2235</v>
      </c>
      <c r="B154" s="14">
        <v>27120</v>
      </c>
      <c r="C154" s="14"/>
      <c r="D154" s="14">
        <v>2417.8200000000002</v>
      </c>
      <c r="E154" s="14">
        <v>29537.82</v>
      </c>
      <c r="G154" s="2">
        <f t="shared" si="4"/>
        <v>0.91814494096043653</v>
      </c>
      <c r="H154" s="2">
        <f t="shared" si="5"/>
        <v>8.1855059039563527E-2</v>
      </c>
    </row>
    <row r="155" spans="1:8" x14ac:dyDescent="0.35">
      <c r="A155" s="13" t="s">
        <v>2244</v>
      </c>
      <c r="B155" s="14">
        <v>34000</v>
      </c>
      <c r="C155" s="14"/>
      <c r="D155" s="14">
        <v>3442.99</v>
      </c>
      <c r="E155" s="14">
        <v>37442.99</v>
      </c>
      <c r="G155" s="2">
        <f t="shared" si="4"/>
        <v>0.90804714046607926</v>
      </c>
      <c r="H155" s="2">
        <f t="shared" si="5"/>
        <v>9.1952859533920767E-2</v>
      </c>
    </row>
    <row r="156" spans="1:8" x14ac:dyDescent="0.35">
      <c r="A156" s="5" t="s">
        <v>27</v>
      </c>
      <c r="B156" s="6">
        <v>818904.08999999985</v>
      </c>
      <c r="C156" s="6">
        <v>678986.58999999962</v>
      </c>
      <c r="D156" s="6">
        <v>164382.07</v>
      </c>
      <c r="E156" s="6">
        <v>1662272.7499999998</v>
      </c>
      <c r="G156" s="2">
        <f t="shared" si="4"/>
        <v>0.49264122870329191</v>
      </c>
      <c r="H156" s="2">
        <f t="shared" si="5"/>
        <v>0.50735877129670792</v>
      </c>
    </row>
    <row r="157" spans="1:8" x14ac:dyDescent="0.35">
      <c r="A157" s="13" t="s">
        <v>1830</v>
      </c>
      <c r="B157" s="14">
        <v>9425.0199999999986</v>
      </c>
      <c r="C157" s="14">
        <v>1163.5100000000007</v>
      </c>
      <c r="D157" s="14">
        <v>1237.9200000000003</v>
      </c>
      <c r="E157" s="14">
        <v>11826.449999999999</v>
      </c>
      <c r="G157" s="2">
        <f t="shared" si="4"/>
        <v>0.79694413792811869</v>
      </c>
      <c r="H157" s="2">
        <f t="shared" si="5"/>
        <v>0.20305586207188137</v>
      </c>
    </row>
    <row r="158" spans="1:8" x14ac:dyDescent="0.35">
      <c r="A158" s="13" t="s">
        <v>1835</v>
      </c>
      <c r="B158" s="14"/>
      <c r="C158" s="14">
        <v>-1491.7</v>
      </c>
      <c r="D158" s="14">
        <v>-590.88</v>
      </c>
      <c r="E158" s="14">
        <v>-2082.58</v>
      </c>
      <c r="G158" s="2">
        <f t="shared" si="4"/>
        <v>0</v>
      </c>
      <c r="H158" s="2">
        <f t="shared" si="5"/>
        <v>1</v>
      </c>
    </row>
    <row r="159" spans="1:8" x14ac:dyDescent="0.35">
      <c r="A159" s="13" t="s">
        <v>2063</v>
      </c>
      <c r="B159" s="14">
        <v>465293.29999999981</v>
      </c>
      <c r="C159" s="14">
        <v>526862.71999999974</v>
      </c>
      <c r="D159" s="14">
        <v>112747.03000000001</v>
      </c>
      <c r="E159" s="14">
        <v>1104903.0499999996</v>
      </c>
      <c r="G159" s="2">
        <f t="shared" si="4"/>
        <v>0.42111685726634568</v>
      </c>
      <c r="H159" s="2">
        <f t="shared" si="5"/>
        <v>0.57888314273365438</v>
      </c>
    </row>
    <row r="160" spans="1:8" x14ac:dyDescent="0.35">
      <c r="A160" s="13" t="s">
        <v>2064</v>
      </c>
      <c r="B160" s="14">
        <v>12193.24</v>
      </c>
      <c r="C160" s="14">
        <v>76049.919999999984</v>
      </c>
      <c r="D160" s="14">
        <v>4534.4699999999975</v>
      </c>
      <c r="E160" s="14">
        <v>92777.62999999999</v>
      </c>
      <c r="G160" s="2">
        <f t="shared" si="4"/>
        <v>0.13142435304717312</v>
      </c>
      <c r="H160" s="2">
        <f t="shared" si="5"/>
        <v>0.86857564695282685</v>
      </c>
    </row>
    <row r="161" spans="1:8" x14ac:dyDescent="0.35">
      <c r="A161" s="13" t="s">
        <v>2065</v>
      </c>
      <c r="B161" s="14">
        <v>-378.35</v>
      </c>
      <c r="C161" s="14">
        <v>200.75</v>
      </c>
      <c r="D161" s="14">
        <v>0</v>
      </c>
      <c r="E161" s="14">
        <v>-177.60000000000002</v>
      </c>
      <c r="G161" s="2">
        <f t="shared" si="4"/>
        <v>2.130349099099099</v>
      </c>
      <c r="H161" s="2">
        <f t="shared" si="5"/>
        <v>-1.130349099099099</v>
      </c>
    </row>
    <row r="162" spans="1:8" x14ac:dyDescent="0.35">
      <c r="A162" s="13" t="s">
        <v>2248</v>
      </c>
      <c r="B162" s="14"/>
      <c r="C162" s="14">
        <v>378.35</v>
      </c>
      <c r="D162" s="14"/>
      <c r="E162" s="14">
        <v>378.35</v>
      </c>
      <c r="G162" s="2">
        <f t="shared" si="4"/>
        <v>0</v>
      </c>
      <c r="H162" s="2">
        <f t="shared" si="5"/>
        <v>1</v>
      </c>
    </row>
    <row r="163" spans="1:8" x14ac:dyDescent="0.35">
      <c r="A163" s="13" t="s">
        <v>1466</v>
      </c>
      <c r="B163" s="14"/>
      <c r="C163" s="14">
        <v>-1413.49</v>
      </c>
      <c r="D163" s="14">
        <v>-117.61999999999999</v>
      </c>
      <c r="E163" s="14">
        <v>-1531.11</v>
      </c>
      <c r="G163" s="2">
        <f t="shared" si="4"/>
        <v>0</v>
      </c>
      <c r="H163" s="2">
        <f t="shared" si="5"/>
        <v>1</v>
      </c>
    </row>
    <row r="164" spans="1:8" x14ac:dyDescent="0.35">
      <c r="A164" s="13" t="s">
        <v>1493</v>
      </c>
      <c r="B164" s="14"/>
      <c r="C164" s="14">
        <v>1413.49</v>
      </c>
      <c r="D164" s="14">
        <v>117.61999999999999</v>
      </c>
      <c r="E164" s="14">
        <v>1531.11</v>
      </c>
      <c r="G164" s="2">
        <f t="shared" si="4"/>
        <v>0</v>
      </c>
      <c r="H164" s="2">
        <f t="shared" si="5"/>
        <v>1</v>
      </c>
    </row>
    <row r="165" spans="1:8" x14ac:dyDescent="0.35">
      <c r="A165" s="13" t="s">
        <v>1847</v>
      </c>
      <c r="B165" s="14"/>
      <c r="C165" s="14">
        <v>-143.46</v>
      </c>
      <c r="D165" s="14">
        <v>-14.48</v>
      </c>
      <c r="E165" s="14">
        <v>-157.94</v>
      </c>
      <c r="G165" s="2">
        <f t="shared" si="4"/>
        <v>0</v>
      </c>
      <c r="H165" s="2">
        <f t="shared" si="5"/>
        <v>1</v>
      </c>
    </row>
    <row r="166" spans="1:8" x14ac:dyDescent="0.35">
      <c r="A166" s="13" t="s">
        <v>2101</v>
      </c>
      <c r="B166" s="14">
        <v>296708.89</v>
      </c>
      <c r="C166" s="14">
        <v>9994.220000000003</v>
      </c>
      <c r="D166" s="14">
        <v>33416.15</v>
      </c>
      <c r="E166" s="14">
        <v>340119.26000000007</v>
      </c>
      <c r="G166" s="2">
        <f t="shared" si="4"/>
        <v>0.87236721025442654</v>
      </c>
      <c r="H166" s="2">
        <f t="shared" si="5"/>
        <v>0.12763278974557335</v>
      </c>
    </row>
    <row r="167" spans="1:8" x14ac:dyDescent="0.35">
      <c r="A167" s="13" t="s">
        <v>1638</v>
      </c>
      <c r="B167" s="14"/>
      <c r="C167" s="14"/>
      <c r="D167" s="14">
        <v>-6.0100000000000007</v>
      </c>
      <c r="E167" s="14">
        <v>-6.0100000000000007</v>
      </c>
      <c r="G167" s="2">
        <f t="shared" si="4"/>
        <v>0</v>
      </c>
      <c r="H167" s="2">
        <f t="shared" si="5"/>
        <v>1</v>
      </c>
    </row>
    <row r="168" spans="1:8" x14ac:dyDescent="0.35">
      <c r="A168" s="13" t="s">
        <v>1828</v>
      </c>
      <c r="B168" s="14"/>
      <c r="C168" s="14">
        <v>1342.84</v>
      </c>
      <c r="D168" s="14">
        <v>204.24</v>
      </c>
      <c r="E168" s="14">
        <v>1547.08</v>
      </c>
      <c r="G168" s="2">
        <f t="shared" si="4"/>
        <v>0</v>
      </c>
      <c r="H168" s="2">
        <f t="shared" si="5"/>
        <v>1</v>
      </c>
    </row>
    <row r="169" spans="1:8" x14ac:dyDescent="0.35">
      <c r="A169" s="13" t="s">
        <v>2109</v>
      </c>
      <c r="B169" s="14">
        <v>35661.99</v>
      </c>
      <c r="C169" s="14">
        <v>64629.439999999995</v>
      </c>
      <c r="D169" s="14">
        <v>12853.630000000003</v>
      </c>
      <c r="E169" s="14">
        <v>113145.06</v>
      </c>
      <c r="G169" s="2">
        <f t="shared" si="4"/>
        <v>0.31518821944148512</v>
      </c>
      <c r="H169" s="2">
        <f t="shared" si="5"/>
        <v>0.68481178055851488</v>
      </c>
    </row>
    <row r="170" spans="1:8" x14ac:dyDescent="0.35">
      <c r="A170" s="5" t="s">
        <v>32</v>
      </c>
      <c r="B170" s="6">
        <v>714022.6</v>
      </c>
      <c r="C170" s="6">
        <v>26405.200000000004</v>
      </c>
      <c r="D170" s="6">
        <v>116408.83</v>
      </c>
      <c r="E170" s="6">
        <v>856836.62999999977</v>
      </c>
      <c r="G170" s="2">
        <f t="shared" si="4"/>
        <v>0.833324084195607</v>
      </c>
      <c r="H170" s="2">
        <f t="shared" si="5"/>
        <v>0.16667591580439323</v>
      </c>
    </row>
    <row r="171" spans="1:8" x14ac:dyDescent="0.35">
      <c r="A171" s="13" t="s">
        <v>1446</v>
      </c>
      <c r="B171" s="14"/>
      <c r="C171" s="14">
        <v>-292.71000000000004</v>
      </c>
      <c r="D171" s="14">
        <v>-19.41</v>
      </c>
      <c r="E171" s="14">
        <v>-312.12000000000006</v>
      </c>
      <c r="G171" s="2">
        <f t="shared" si="4"/>
        <v>0</v>
      </c>
      <c r="H171" s="2">
        <f t="shared" si="5"/>
        <v>1</v>
      </c>
    </row>
    <row r="172" spans="1:8" x14ac:dyDescent="0.35">
      <c r="A172" s="13" t="s">
        <v>751</v>
      </c>
      <c r="B172" s="14"/>
      <c r="C172" s="14"/>
      <c r="D172" s="14">
        <v>6.07</v>
      </c>
      <c r="E172" s="14">
        <v>6.07</v>
      </c>
      <c r="G172" s="2">
        <f t="shared" si="4"/>
        <v>0</v>
      </c>
      <c r="H172" s="2">
        <f t="shared" si="5"/>
        <v>1</v>
      </c>
    </row>
    <row r="173" spans="1:8" x14ac:dyDescent="0.35">
      <c r="A173" s="13" t="s">
        <v>2066</v>
      </c>
      <c r="B173" s="14">
        <v>3300</v>
      </c>
      <c r="C173" s="14">
        <v>727.32999999999993</v>
      </c>
      <c r="D173" s="14">
        <v>507.17999999999995</v>
      </c>
      <c r="E173" s="14">
        <v>4534.51</v>
      </c>
      <c r="G173" s="2">
        <f t="shared" si="4"/>
        <v>0.72775228194446584</v>
      </c>
      <c r="H173" s="2">
        <f t="shared" si="5"/>
        <v>0.27224771805553405</v>
      </c>
    </row>
    <row r="174" spans="1:8" x14ac:dyDescent="0.35">
      <c r="A174" s="13" t="s">
        <v>1711</v>
      </c>
      <c r="B174" s="14"/>
      <c r="C174" s="14"/>
      <c r="D174" s="14">
        <v>-8776.51</v>
      </c>
      <c r="E174" s="14">
        <v>-8776.51</v>
      </c>
      <c r="G174" s="2">
        <f t="shared" si="4"/>
        <v>0</v>
      </c>
      <c r="H174" s="2">
        <f t="shared" si="5"/>
        <v>1</v>
      </c>
    </row>
    <row r="175" spans="1:8" x14ac:dyDescent="0.35">
      <c r="A175" s="13" t="s">
        <v>1899</v>
      </c>
      <c r="B175" s="14">
        <v>7464.49</v>
      </c>
      <c r="C175" s="14"/>
      <c r="D175" s="14">
        <v>797.71</v>
      </c>
      <c r="E175" s="14">
        <v>8262.2000000000007</v>
      </c>
      <c r="G175" s="2">
        <f t="shared" si="4"/>
        <v>0.90345065478928122</v>
      </c>
      <c r="H175" s="2">
        <f t="shared" si="5"/>
        <v>9.6549345210718687E-2</v>
      </c>
    </row>
    <row r="176" spans="1:8" x14ac:dyDescent="0.35">
      <c r="A176" s="13" t="s">
        <v>1889</v>
      </c>
      <c r="B176" s="14">
        <v>62315.3</v>
      </c>
      <c r="C176" s="14">
        <v>1104.6299999999999</v>
      </c>
      <c r="D176" s="14">
        <v>8614.3499999999985</v>
      </c>
      <c r="E176" s="14">
        <v>72034.28</v>
      </c>
      <c r="G176" s="2">
        <f t="shared" si="4"/>
        <v>0.8650784043374905</v>
      </c>
      <c r="H176" s="2">
        <f t="shared" si="5"/>
        <v>0.13492159566250955</v>
      </c>
    </row>
    <row r="177" spans="1:8" x14ac:dyDescent="0.35">
      <c r="A177" s="13" t="s">
        <v>1862</v>
      </c>
      <c r="B177" s="14"/>
      <c r="C177" s="14">
        <v>1167.0900000000001</v>
      </c>
      <c r="D177" s="14">
        <v>128.20999999999998</v>
      </c>
      <c r="E177" s="14">
        <v>1295.3000000000002</v>
      </c>
      <c r="G177" s="2">
        <f t="shared" si="4"/>
        <v>0</v>
      </c>
      <c r="H177" s="2">
        <f t="shared" si="5"/>
        <v>1</v>
      </c>
    </row>
    <row r="178" spans="1:8" x14ac:dyDescent="0.35">
      <c r="A178" s="13" t="s">
        <v>1983</v>
      </c>
      <c r="B178" s="14">
        <v>496435</v>
      </c>
      <c r="C178" s="14">
        <v>2231.88</v>
      </c>
      <c r="D178" s="14">
        <v>77667.98</v>
      </c>
      <c r="E178" s="14">
        <v>576334.86</v>
      </c>
      <c r="G178" s="2">
        <f t="shared" si="4"/>
        <v>0.86136556098654182</v>
      </c>
      <c r="H178" s="2">
        <f t="shared" si="5"/>
        <v>0.13863443901345826</v>
      </c>
    </row>
    <row r="179" spans="1:8" x14ac:dyDescent="0.35">
      <c r="A179" s="13" t="s">
        <v>1875</v>
      </c>
      <c r="B179" s="14"/>
      <c r="C179" s="14">
        <v>961.92000000000007</v>
      </c>
      <c r="D179" s="14">
        <v>12314.66</v>
      </c>
      <c r="E179" s="14">
        <v>13276.58</v>
      </c>
      <c r="G179" s="2">
        <f t="shared" si="4"/>
        <v>0</v>
      </c>
      <c r="H179" s="2">
        <f t="shared" si="5"/>
        <v>1</v>
      </c>
    </row>
    <row r="180" spans="1:8" x14ac:dyDescent="0.35">
      <c r="A180" s="13" t="s">
        <v>2006</v>
      </c>
      <c r="B180" s="14">
        <v>58800</v>
      </c>
      <c r="C180" s="14">
        <v>73.180000000000007</v>
      </c>
      <c r="D180" s="14">
        <v>7797.0200000000013</v>
      </c>
      <c r="E180" s="14">
        <v>66670.2</v>
      </c>
      <c r="G180" s="2">
        <f t="shared" si="4"/>
        <v>0.88195325647740674</v>
      </c>
      <c r="H180" s="2">
        <f t="shared" si="5"/>
        <v>0.11804674352259333</v>
      </c>
    </row>
    <row r="181" spans="1:8" x14ac:dyDescent="0.35">
      <c r="A181" s="13" t="s">
        <v>1897</v>
      </c>
      <c r="B181" s="14"/>
      <c r="C181" s="14">
        <v>-56.96</v>
      </c>
      <c r="D181" s="14">
        <v>-5.7500000000000124</v>
      </c>
      <c r="E181" s="14">
        <v>-62.710000000000015</v>
      </c>
      <c r="G181" s="2">
        <f t="shared" si="4"/>
        <v>0</v>
      </c>
      <c r="H181" s="2">
        <f t="shared" si="5"/>
        <v>1</v>
      </c>
    </row>
    <row r="182" spans="1:8" x14ac:dyDescent="0.35">
      <c r="A182" s="13" t="s">
        <v>2067</v>
      </c>
      <c r="B182" s="14">
        <v>23204</v>
      </c>
      <c r="C182" s="14">
        <v>889.43000000000006</v>
      </c>
      <c r="D182" s="14">
        <v>3209.5199999999995</v>
      </c>
      <c r="E182" s="14">
        <v>27302.95</v>
      </c>
      <c r="G182" s="2">
        <f t="shared" si="4"/>
        <v>0.84987153402837423</v>
      </c>
      <c r="H182" s="2">
        <f t="shared" si="5"/>
        <v>0.15012846597162577</v>
      </c>
    </row>
    <row r="183" spans="1:8" x14ac:dyDescent="0.35">
      <c r="A183" s="13" t="s">
        <v>2236</v>
      </c>
      <c r="B183" s="14">
        <v>21080</v>
      </c>
      <c r="C183" s="14"/>
      <c r="D183" s="14">
        <v>1760.5300000000002</v>
      </c>
      <c r="E183" s="14">
        <v>22840.53</v>
      </c>
      <c r="G183" s="2">
        <f t="shared" si="4"/>
        <v>0.92292079036694863</v>
      </c>
      <c r="H183" s="2">
        <f t="shared" si="5"/>
        <v>7.707920963305144E-2</v>
      </c>
    </row>
    <row r="184" spans="1:8" x14ac:dyDescent="0.35">
      <c r="A184" s="13" t="s">
        <v>2126</v>
      </c>
      <c r="B184" s="14">
        <v>4589.2299999999996</v>
      </c>
      <c r="C184" s="14">
        <v>61.97</v>
      </c>
      <c r="D184" s="14"/>
      <c r="E184" s="14">
        <v>4651.2</v>
      </c>
      <c r="G184" s="2">
        <f t="shared" si="4"/>
        <v>0.98667655658754727</v>
      </c>
      <c r="H184" s="2">
        <f t="shared" si="5"/>
        <v>1.3323443412452701E-2</v>
      </c>
    </row>
    <row r="185" spans="1:8" x14ac:dyDescent="0.35">
      <c r="A185" s="13" t="s">
        <v>2127</v>
      </c>
      <c r="B185" s="14">
        <v>8821.2099999999991</v>
      </c>
      <c r="C185" s="14">
        <v>369.36</v>
      </c>
      <c r="D185" s="14"/>
      <c r="E185" s="14">
        <v>9190.57</v>
      </c>
      <c r="G185" s="2">
        <f t="shared" si="4"/>
        <v>0.95981098016771538</v>
      </c>
      <c r="H185" s="2">
        <f t="shared" si="5"/>
        <v>4.0189019832284616E-2</v>
      </c>
    </row>
    <row r="186" spans="1:8" x14ac:dyDescent="0.35">
      <c r="A186" s="13" t="s">
        <v>2121</v>
      </c>
      <c r="B186" s="14">
        <v>11350</v>
      </c>
      <c r="C186" s="14">
        <v>901.42000000000007</v>
      </c>
      <c r="D186" s="14"/>
      <c r="E186" s="14">
        <v>12251.42</v>
      </c>
      <c r="G186" s="2">
        <f t="shared" si="4"/>
        <v>0.92642322277744127</v>
      </c>
      <c r="H186" s="2">
        <f t="shared" si="5"/>
        <v>7.3576777222558704E-2</v>
      </c>
    </row>
    <row r="187" spans="1:8" x14ac:dyDescent="0.35">
      <c r="A187" s="13" t="s">
        <v>1616</v>
      </c>
      <c r="B187" s="14">
        <v>850</v>
      </c>
      <c r="C187" s="14">
        <v>2288.17</v>
      </c>
      <c r="D187" s="14">
        <v>8587.2099999999991</v>
      </c>
      <c r="E187" s="14">
        <v>11725.38</v>
      </c>
      <c r="G187" s="2">
        <f t="shared" si="4"/>
        <v>7.2492320078325831E-2</v>
      </c>
      <c r="H187" s="2">
        <f t="shared" si="5"/>
        <v>0.92750767992167416</v>
      </c>
    </row>
    <row r="188" spans="1:8" x14ac:dyDescent="0.35">
      <c r="A188" s="13" t="s">
        <v>2242</v>
      </c>
      <c r="B188" s="14">
        <v>4342</v>
      </c>
      <c r="C188" s="14"/>
      <c r="D188" s="14">
        <v>298.34000000000003</v>
      </c>
      <c r="E188" s="14">
        <v>4640.34</v>
      </c>
      <c r="G188" s="2">
        <f t="shared" si="4"/>
        <v>0.93570729731011082</v>
      </c>
      <c r="H188" s="2">
        <f t="shared" si="5"/>
        <v>6.4292702689889111E-2</v>
      </c>
    </row>
    <row r="189" spans="1:8" x14ac:dyDescent="0.35">
      <c r="A189" s="13" t="s">
        <v>1628</v>
      </c>
      <c r="B189" s="14">
        <v>620.46</v>
      </c>
      <c r="C189" s="14"/>
      <c r="D189" s="14">
        <v>316.99</v>
      </c>
      <c r="E189" s="14">
        <v>937.45</v>
      </c>
      <c r="G189" s="2">
        <f t="shared" si="4"/>
        <v>0.66185929916262198</v>
      </c>
      <c r="H189" s="2">
        <f t="shared" si="5"/>
        <v>0.33814070083737796</v>
      </c>
    </row>
    <row r="190" spans="1:8" x14ac:dyDescent="0.35">
      <c r="A190" s="13" t="s">
        <v>2004</v>
      </c>
      <c r="B190" s="14">
        <v>2188.9</v>
      </c>
      <c r="C190" s="14">
        <v>2572.4500000000007</v>
      </c>
      <c r="D190" s="14">
        <v>639.71</v>
      </c>
      <c r="E190" s="14">
        <v>5401.06</v>
      </c>
      <c r="G190" s="2">
        <f t="shared" si="4"/>
        <v>0.40527229840068429</v>
      </c>
      <c r="H190" s="2">
        <f t="shared" si="5"/>
        <v>0.59472770159931576</v>
      </c>
    </row>
    <row r="191" spans="1:8" x14ac:dyDescent="0.35">
      <c r="A191" s="13" t="s">
        <v>2005</v>
      </c>
      <c r="B191" s="14">
        <v>8662.01</v>
      </c>
      <c r="C191" s="14">
        <v>13406.04</v>
      </c>
      <c r="D191" s="14">
        <v>2565.02</v>
      </c>
      <c r="E191" s="14">
        <v>24633.070000000003</v>
      </c>
      <c r="G191" s="2">
        <f t="shared" si="4"/>
        <v>0.35164151281184192</v>
      </c>
      <c r="H191" s="2">
        <f t="shared" si="5"/>
        <v>0.64835848718815803</v>
      </c>
    </row>
    <row r="192" spans="1:8" x14ac:dyDescent="0.35">
      <c r="A192" s="5" t="s">
        <v>55</v>
      </c>
      <c r="B192" s="6">
        <v>123048.55</v>
      </c>
      <c r="C192" s="6">
        <v>35928.28</v>
      </c>
      <c r="D192" s="6">
        <v>23882.840000000004</v>
      </c>
      <c r="E192" s="6">
        <v>182859.67000000004</v>
      </c>
      <c r="G192" s="2">
        <f t="shared" si="4"/>
        <v>0.67291245795204579</v>
      </c>
      <c r="H192" s="2">
        <f t="shared" si="5"/>
        <v>0.32708754204795398</v>
      </c>
    </row>
    <row r="193" spans="1:8" x14ac:dyDescent="0.35">
      <c r="A193" s="13" t="s">
        <v>1392</v>
      </c>
      <c r="B193" s="14"/>
      <c r="C193" s="14"/>
      <c r="D193" s="14">
        <v>-164.02</v>
      </c>
      <c r="E193" s="14">
        <v>-164.02</v>
      </c>
      <c r="G193" s="2">
        <f t="shared" si="4"/>
        <v>0</v>
      </c>
      <c r="H193" s="2">
        <f t="shared" si="5"/>
        <v>1</v>
      </c>
    </row>
    <row r="194" spans="1:8" x14ac:dyDescent="0.35">
      <c r="A194" s="13" t="s">
        <v>1495</v>
      </c>
      <c r="B194" s="14"/>
      <c r="C194" s="14"/>
      <c r="D194" s="14">
        <v>-29.93</v>
      </c>
      <c r="E194" s="14">
        <v>-29.93</v>
      </c>
      <c r="G194" s="2">
        <f t="shared" si="4"/>
        <v>0</v>
      </c>
      <c r="H194" s="2">
        <f t="shared" si="5"/>
        <v>1</v>
      </c>
    </row>
    <row r="195" spans="1:8" x14ac:dyDescent="0.35">
      <c r="A195" s="13" t="s">
        <v>1961</v>
      </c>
      <c r="B195" s="14">
        <v>6000</v>
      </c>
      <c r="C195" s="14"/>
      <c r="D195" s="14">
        <v>672.46</v>
      </c>
      <c r="E195" s="14">
        <v>6672.46</v>
      </c>
      <c r="G195" s="2">
        <f t="shared" si="4"/>
        <v>0.8992185790548014</v>
      </c>
      <c r="H195" s="2">
        <f t="shared" si="5"/>
        <v>0.10078142094519862</v>
      </c>
    </row>
    <row r="196" spans="1:8" x14ac:dyDescent="0.35">
      <c r="A196" s="13" t="s">
        <v>2130</v>
      </c>
      <c r="B196" s="14">
        <v>10500</v>
      </c>
      <c r="C196" s="14"/>
      <c r="D196" s="14">
        <v>1176.81</v>
      </c>
      <c r="E196" s="14">
        <v>11676.81</v>
      </c>
      <c r="G196" s="2">
        <f t="shared" ref="G196:G259" si="6">IFERROR(B196/E196,0)</f>
        <v>0.89921819401017922</v>
      </c>
      <c r="H196" s="2">
        <f t="shared" ref="H196:H259" si="7">IFERROR((C196+D196)/E196,0)</f>
        <v>0.10078180598982085</v>
      </c>
    </row>
    <row r="197" spans="1:8" x14ac:dyDescent="0.35">
      <c r="A197" s="13" t="s">
        <v>1959</v>
      </c>
      <c r="B197" s="14">
        <v>3000</v>
      </c>
      <c r="C197" s="14"/>
      <c r="D197" s="14">
        <v>302.75</v>
      </c>
      <c r="E197" s="14">
        <v>3302.75</v>
      </c>
      <c r="G197" s="2">
        <f t="shared" si="6"/>
        <v>0.90833396412080847</v>
      </c>
      <c r="H197" s="2">
        <f t="shared" si="7"/>
        <v>9.1666035879191587E-2</v>
      </c>
    </row>
    <row r="198" spans="1:8" x14ac:dyDescent="0.35">
      <c r="A198" s="13" t="s">
        <v>2131</v>
      </c>
      <c r="B198" s="14">
        <v>2500</v>
      </c>
      <c r="C198" s="14"/>
      <c r="D198" s="14">
        <v>595.99</v>
      </c>
      <c r="E198" s="14">
        <v>3095.99</v>
      </c>
      <c r="G198" s="2">
        <f t="shared" si="6"/>
        <v>0.8074961482433729</v>
      </c>
      <c r="H198" s="2">
        <f t="shared" si="7"/>
        <v>0.19250385175662713</v>
      </c>
    </row>
    <row r="199" spans="1:8" x14ac:dyDescent="0.35">
      <c r="A199" s="13" t="s">
        <v>2132</v>
      </c>
      <c r="B199" s="14"/>
      <c r="C199" s="14"/>
      <c r="D199" s="14">
        <v>262.2</v>
      </c>
      <c r="E199" s="14">
        <v>262.2</v>
      </c>
      <c r="G199" s="2">
        <f t="shared" si="6"/>
        <v>0</v>
      </c>
      <c r="H199" s="2">
        <f t="shared" si="7"/>
        <v>1</v>
      </c>
    </row>
    <row r="200" spans="1:8" x14ac:dyDescent="0.35">
      <c r="A200" s="13" t="s">
        <v>2133</v>
      </c>
      <c r="B200" s="14">
        <v>2250</v>
      </c>
      <c r="C200" s="14"/>
      <c r="D200" s="14">
        <v>858.3900000000001</v>
      </c>
      <c r="E200" s="14">
        <v>3108.3900000000003</v>
      </c>
      <c r="G200" s="2">
        <f t="shared" si="6"/>
        <v>0.72384739366681783</v>
      </c>
      <c r="H200" s="2">
        <f t="shared" si="7"/>
        <v>0.27615260633318212</v>
      </c>
    </row>
    <row r="201" spans="1:8" x14ac:dyDescent="0.35">
      <c r="A201" s="13" t="s">
        <v>1898</v>
      </c>
      <c r="B201" s="14"/>
      <c r="C201" s="14">
        <v>1137.5299999999997</v>
      </c>
      <c r="D201" s="14">
        <v>1480.93</v>
      </c>
      <c r="E201" s="14">
        <v>2618.46</v>
      </c>
      <c r="G201" s="2">
        <f t="shared" si="6"/>
        <v>0</v>
      </c>
      <c r="H201" s="2">
        <f t="shared" si="7"/>
        <v>1</v>
      </c>
    </row>
    <row r="202" spans="1:8" x14ac:dyDescent="0.35">
      <c r="A202" s="13" t="s">
        <v>2134</v>
      </c>
      <c r="B202" s="14">
        <v>4700</v>
      </c>
      <c r="C202" s="14"/>
      <c r="D202" s="14">
        <v>568.66999999999996</v>
      </c>
      <c r="E202" s="14">
        <v>5268.67</v>
      </c>
      <c r="G202" s="2">
        <f t="shared" si="6"/>
        <v>0.89206573955096824</v>
      </c>
      <c r="H202" s="2">
        <f t="shared" si="7"/>
        <v>0.10793426044903172</v>
      </c>
    </row>
    <row r="203" spans="1:8" x14ac:dyDescent="0.35">
      <c r="A203" s="13" t="s">
        <v>1907</v>
      </c>
      <c r="B203" s="14">
        <v>1790.88</v>
      </c>
      <c r="C203" s="14">
        <v>738.86</v>
      </c>
      <c r="D203" s="14">
        <v>291.24</v>
      </c>
      <c r="E203" s="14">
        <v>2820.9800000000005</v>
      </c>
      <c r="G203" s="2">
        <f t="shared" si="6"/>
        <v>0.63484321051549453</v>
      </c>
      <c r="H203" s="2">
        <f t="shared" si="7"/>
        <v>0.36515678948450531</v>
      </c>
    </row>
    <row r="204" spans="1:8" x14ac:dyDescent="0.35">
      <c r="A204" s="13" t="s">
        <v>2246</v>
      </c>
      <c r="B204" s="14">
        <v>2800</v>
      </c>
      <c r="C204" s="14"/>
      <c r="D204" s="14"/>
      <c r="E204" s="14">
        <v>2800</v>
      </c>
      <c r="G204" s="2">
        <f t="shared" si="6"/>
        <v>1</v>
      </c>
      <c r="H204" s="2">
        <f t="shared" si="7"/>
        <v>0</v>
      </c>
    </row>
    <row r="205" spans="1:8" x14ac:dyDescent="0.35">
      <c r="A205" s="13" t="s">
        <v>2135</v>
      </c>
      <c r="B205" s="14">
        <v>1500</v>
      </c>
      <c r="C205" s="14"/>
      <c r="D205" s="14">
        <v>885.18999999999994</v>
      </c>
      <c r="E205" s="14">
        <v>2385.19</v>
      </c>
      <c r="G205" s="2">
        <f t="shared" si="6"/>
        <v>0.62888071809792934</v>
      </c>
      <c r="H205" s="2">
        <f t="shared" si="7"/>
        <v>0.37111928190207066</v>
      </c>
    </row>
    <row r="206" spans="1:8" x14ac:dyDescent="0.35">
      <c r="A206" s="13" t="s">
        <v>2136</v>
      </c>
      <c r="B206" s="14">
        <v>2500</v>
      </c>
      <c r="C206" s="14"/>
      <c r="D206" s="14">
        <v>308.77</v>
      </c>
      <c r="E206" s="14">
        <v>2808.77</v>
      </c>
      <c r="G206" s="2">
        <f t="shared" si="6"/>
        <v>0.89006931859853244</v>
      </c>
      <c r="H206" s="2">
        <f t="shared" si="7"/>
        <v>0.10993068140146754</v>
      </c>
    </row>
    <row r="207" spans="1:8" x14ac:dyDescent="0.35">
      <c r="A207" s="13" t="s">
        <v>2068</v>
      </c>
      <c r="B207" s="14"/>
      <c r="C207" s="14">
        <v>8700.5600000000031</v>
      </c>
      <c r="D207" s="14">
        <v>1318.0799999999997</v>
      </c>
      <c r="E207" s="14">
        <v>10018.640000000003</v>
      </c>
      <c r="G207" s="2">
        <f t="shared" si="6"/>
        <v>0</v>
      </c>
      <c r="H207" s="2">
        <f t="shared" si="7"/>
        <v>1</v>
      </c>
    </row>
    <row r="208" spans="1:8" x14ac:dyDescent="0.35">
      <c r="A208" s="13" t="s">
        <v>2137</v>
      </c>
      <c r="B208" s="14"/>
      <c r="C208" s="14"/>
      <c r="D208" s="14">
        <v>1036.2</v>
      </c>
      <c r="E208" s="14">
        <v>1036.2</v>
      </c>
      <c r="G208" s="2">
        <f t="shared" si="6"/>
        <v>0</v>
      </c>
      <c r="H208" s="2">
        <f t="shared" si="7"/>
        <v>1</v>
      </c>
    </row>
    <row r="209" spans="1:8" x14ac:dyDescent="0.35">
      <c r="A209" s="13" t="s">
        <v>2237</v>
      </c>
      <c r="B209" s="14">
        <v>6900</v>
      </c>
      <c r="C209" s="14"/>
      <c r="D209" s="14">
        <v>820.85</v>
      </c>
      <c r="E209" s="14">
        <v>7720.85</v>
      </c>
      <c r="G209" s="2">
        <f t="shared" si="6"/>
        <v>0.89368398557153672</v>
      </c>
      <c r="H209" s="2">
        <f t="shared" si="7"/>
        <v>0.10631601442846318</v>
      </c>
    </row>
    <row r="210" spans="1:8" x14ac:dyDescent="0.35">
      <c r="A210" s="13" t="s">
        <v>2069</v>
      </c>
      <c r="B210" s="14"/>
      <c r="C210" s="14">
        <v>1056.7199999999998</v>
      </c>
      <c r="D210" s="14">
        <v>469.32000000000005</v>
      </c>
      <c r="E210" s="14">
        <v>1526.04</v>
      </c>
      <c r="G210" s="2">
        <f t="shared" si="6"/>
        <v>0</v>
      </c>
      <c r="H210" s="2">
        <f t="shared" si="7"/>
        <v>1</v>
      </c>
    </row>
    <row r="211" spans="1:8" x14ac:dyDescent="0.35">
      <c r="A211" s="13" t="s">
        <v>2070</v>
      </c>
      <c r="B211" s="14">
        <v>55570</v>
      </c>
      <c r="C211" s="14">
        <v>4865.2699999999986</v>
      </c>
      <c r="D211" s="14">
        <v>6116.1</v>
      </c>
      <c r="E211" s="14">
        <v>66551.37</v>
      </c>
      <c r="G211" s="2">
        <f t="shared" si="6"/>
        <v>0.83499408051254242</v>
      </c>
      <c r="H211" s="2">
        <f t="shared" si="7"/>
        <v>0.16500591948745758</v>
      </c>
    </row>
    <row r="212" spans="1:8" x14ac:dyDescent="0.35">
      <c r="A212" s="13" t="s">
        <v>2071</v>
      </c>
      <c r="B212" s="14"/>
      <c r="C212" s="14">
        <v>543.53000000000009</v>
      </c>
      <c r="D212" s="14">
        <v>576.31999999999994</v>
      </c>
      <c r="E212" s="14">
        <v>1119.8499999999999</v>
      </c>
      <c r="G212" s="2">
        <f t="shared" si="6"/>
        <v>0</v>
      </c>
      <c r="H212" s="2">
        <f t="shared" si="7"/>
        <v>1</v>
      </c>
    </row>
    <row r="213" spans="1:8" x14ac:dyDescent="0.35">
      <c r="A213" s="13" t="s">
        <v>2138</v>
      </c>
      <c r="B213" s="14">
        <v>4800</v>
      </c>
      <c r="C213" s="14"/>
      <c r="D213" s="14">
        <v>395.07</v>
      </c>
      <c r="E213" s="14">
        <v>5195.07</v>
      </c>
      <c r="G213" s="2">
        <f t="shared" si="6"/>
        <v>0.92395290150084608</v>
      </c>
      <c r="H213" s="2">
        <f t="shared" si="7"/>
        <v>7.6047098499154003E-2</v>
      </c>
    </row>
    <row r="214" spans="1:8" x14ac:dyDescent="0.35">
      <c r="A214" s="13" t="s">
        <v>2139</v>
      </c>
      <c r="B214" s="14">
        <v>6825</v>
      </c>
      <c r="C214" s="14"/>
      <c r="D214" s="14">
        <v>605.56000000000006</v>
      </c>
      <c r="E214" s="14">
        <v>7430.56</v>
      </c>
      <c r="G214" s="2">
        <f t="shared" si="6"/>
        <v>0.9185041235115522</v>
      </c>
      <c r="H214" s="2">
        <f t="shared" si="7"/>
        <v>8.1495876488447708E-2</v>
      </c>
    </row>
    <row r="215" spans="1:8" x14ac:dyDescent="0.35">
      <c r="A215" s="13" t="s">
        <v>2072</v>
      </c>
      <c r="B215" s="14"/>
      <c r="C215" s="14">
        <v>495.98</v>
      </c>
      <c r="D215" s="14">
        <v>430.30000000000007</v>
      </c>
      <c r="E215" s="14">
        <v>926.28000000000009</v>
      </c>
      <c r="G215" s="2">
        <f t="shared" si="6"/>
        <v>0</v>
      </c>
      <c r="H215" s="2">
        <f t="shared" si="7"/>
        <v>1</v>
      </c>
    </row>
    <row r="216" spans="1:8" x14ac:dyDescent="0.35">
      <c r="A216" s="13" t="s">
        <v>1716</v>
      </c>
      <c r="B216" s="14"/>
      <c r="C216" s="14">
        <v>-439.53</v>
      </c>
      <c r="D216" s="14">
        <v>-57.42</v>
      </c>
      <c r="E216" s="14">
        <v>-496.95</v>
      </c>
      <c r="G216" s="2">
        <f t="shared" si="6"/>
        <v>0</v>
      </c>
      <c r="H216" s="2">
        <f t="shared" si="7"/>
        <v>1</v>
      </c>
    </row>
    <row r="217" spans="1:8" x14ac:dyDescent="0.35">
      <c r="A217" s="13" t="s">
        <v>1848</v>
      </c>
      <c r="B217" s="14"/>
      <c r="C217" s="14">
        <v>20.800000000000004</v>
      </c>
      <c r="D217" s="14">
        <v>2.09</v>
      </c>
      <c r="E217" s="14">
        <v>22.890000000000004</v>
      </c>
      <c r="G217" s="2">
        <f t="shared" si="6"/>
        <v>0</v>
      </c>
      <c r="H217" s="2">
        <f t="shared" si="7"/>
        <v>1</v>
      </c>
    </row>
    <row r="218" spans="1:8" x14ac:dyDescent="0.35">
      <c r="A218" s="13" t="s">
        <v>2102</v>
      </c>
      <c r="B218" s="14">
        <v>3389</v>
      </c>
      <c r="C218" s="14">
        <v>448.26000000000005</v>
      </c>
      <c r="D218" s="14">
        <v>266.37999999999994</v>
      </c>
      <c r="E218" s="14">
        <v>4103.6400000000003</v>
      </c>
      <c r="G218" s="2">
        <f t="shared" si="6"/>
        <v>0.82585217026834701</v>
      </c>
      <c r="H218" s="2">
        <f t="shared" si="7"/>
        <v>0.17414782973165285</v>
      </c>
    </row>
    <row r="219" spans="1:8" x14ac:dyDescent="0.35">
      <c r="A219" s="13" t="s">
        <v>1795</v>
      </c>
      <c r="B219" s="14"/>
      <c r="C219" s="14"/>
      <c r="D219" s="14">
        <v>473.13</v>
      </c>
      <c r="E219" s="14">
        <v>473.13</v>
      </c>
      <c r="G219" s="2">
        <f t="shared" si="6"/>
        <v>0</v>
      </c>
      <c r="H219" s="2">
        <f t="shared" si="7"/>
        <v>1</v>
      </c>
    </row>
    <row r="220" spans="1:8" x14ac:dyDescent="0.35">
      <c r="A220" s="13" t="s">
        <v>2110</v>
      </c>
      <c r="B220" s="14">
        <v>8023.67</v>
      </c>
      <c r="C220" s="14">
        <v>18360.3</v>
      </c>
      <c r="D220" s="14">
        <v>4221.4100000000008</v>
      </c>
      <c r="E220" s="14">
        <v>30605.38</v>
      </c>
      <c r="G220" s="2">
        <f t="shared" si="6"/>
        <v>0.26216534478578601</v>
      </c>
      <c r="H220" s="2">
        <f t="shared" si="7"/>
        <v>0.73783465521421387</v>
      </c>
    </row>
    <row r="221" spans="1:8" x14ac:dyDescent="0.35">
      <c r="A221" s="5" t="s">
        <v>11</v>
      </c>
      <c r="B221" s="6">
        <v>234703.40999999992</v>
      </c>
      <c r="C221" s="6">
        <v>424797.62999999995</v>
      </c>
      <c r="D221" s="6">
        <v>96434.460000000021</v>
      </c>
      <c r="E221" s="6">
        <v>755935.5</v>
      </c>
      <c r="G221" s="2">
        <f t="shared" si="6"/>
        <v>0.31048073545957283</v>
      </c>
      <c r="H221" s="2">
        <f t="shared" si="7"/>
        <v>0.689519264540427</v>
      </c>
    </row>
    <row r="222" spans="1:8" x14ac:dyDescent="0.35">
      <c r="A222" s="13" t="s">
        <v>1548</v>
      </c>
      <c r="B222" s="14"/>
      <c r="C222" s="14">
        <v>183.37</v>
      </c>
      <c r="D222" s="14">
        <v>20.549999999999997</v>
      </c>
      <c r="E222" s="14">
        <v>203.92000000000002</v>
      </c>
      <c r="G222" s="2">
        <f t="shared" si="6"/>
        <v>0</v>
      </c>
      <c r="H222" s="2">
        <f t="shared" si="7"/>
        <v>1</v>
      </c>
    </row>
    <row r="223" spans="1:8" x14ac:dyDescent="0.35">
      <c r="A223" s="13" t="s">
        <v>1550</v>
      </c>
      <c r="B223" s="14"/>
      <c r="C223" s="14">
        <v>-161.92000000000002</v>
      </c>
      <c r="D223" s="14">
        <v>-0.12</v>
      </c>
      <c r="E223" s="14">
        <v>-162.04000000000002</v>
      </c>
      <c r="G223" s="2">
        <f t="shared" si="6"/>
        <v>0</v>
      </c>
      <c r="H223" s="2">
        <f t="shared" si="7"/>
        <v>1</v>
      </c>
    </row>
    <row r="224" spans="1:8" x14ac:dyDescent="0.35">
      <c r="A224" s="13" t="s">
        <v>1642</v>
      </c>
      <c r="B224" s="14"/>
      <c r="C224" s="14">
        <v>161.92000000000002</v>
      </c>
      <c r="D224" s="14">
        <v>0.12</v>
      </c>
      <c r="E224" s="14">
        <v>162.04000000000002</v>
      </c>
      <c r="G224" s="2">
        <f t="shared" si="6"/>
        <v>0</v>
      </c>
      <c r="H224" s="2">
        <f t="shared" si="7"/>
        <v>1</v>
      </c>
    </row>
    <row r="225" spans="1:8" x14ac:dyDescent="0.35">
      <c r="A225" s="13" t="s">
        <v>1679</v>
      </c>
      <c r="B225" s="14"/>
      <c r="C225" s="14">
        <v>-1377.92</v>
      </c>
      <c r="D225" s="14">
        <v>-131.38</v>
      </c>
      <c r="E225" s="14">
        <v>-1509.3000000000002</v>
      </c>
      <c r="G225" s="2">
        <f t="shared" si="6"/>
        <v>0</v>
      </c>
      <c r="H225" s="2">
        <f t="shared" si="7"/>
        <v>1</v>
      </c>
    </row>
    <row r="226" spans="1:8" x14ac:dyDescent="0.35">
      <c r="A226" s="13" t="s">
        <v>1719</v>
      </c>
      <c r="B226" s="14"/>
      <c r="C226" s="14">
        <v>-86.69</v>
      </c>
      <c r="D226" s="14"/>
      <c r="E226" s="14">
        <v>-86.69</v>
      </c>
      <c r="G226" s="2">
        <f t="shared" si="6"/>
        <v>0</v>
      </c>
      <c r="H226" s="2">
        <f t="shared" si="7"/>
        <v>1</v>
      </c>
    </row>
    <row r="227" spans="1:8" x14ac:dyDescent="0.35">
      <c r="A227" s="13" t="s">
        <v>1826</v>
      </c>
      <c r="B227" s="14">
        <v>5726.04</v>
      </c>
      <c r="C227" s="14">
        <v>5943.17</v>
      </c>
      <c r="D227" s="14">
        <v>1983.04</v>
      </c>
      <c r="E227" s="14">
        <v>13652.25</v>
      </c>
      <c r="G227" s="2">
        <f t="shared" si="6"/>
        <v>0.41942097456463218</v>
      </c>
      <c r="H227" s="2">
        <f t="shared" si="7"/>
        <v>0.58057902543536777</v>
      </c>
    </row>
    <row r="228" spans="1:8" x14ac:dyDescent="0.35">
      <c r="A228" s="13" t="s">
        <v>1973</v>
      </c>
      <c r="B228" s="14"/>
      <c r="C228" s="14"/>
      <c r="D228" s="14">
        <v>0</v>
      </c>
      <c r="E228" s="14">
        <v>0</v>
      </c>
      <c r="G228" s="2">
        <f t="shared" si="6"/>
        <v>0</v>
      </c>
      <c r="H228" s="2">
        <f t="shared" si="7"/>
        <v>0</v>
      </c>
    </row>
    <row r="229" spans="1:8" x14ac:dyDescent="0.35">
      <c r="A229" s="13" t="s">
        <v>2073</v>
      </c>
      <c r="B229" s="14">
        <v>126612.31999999992</v>
      </c>
      <c r="C229" s="14">
        <v>405640.35</v>
      </c>
      <c r="D229" s="14">
        <v>73841.58</v>
      </c>
      <c r="E229" s="14">
        <v>606094.24999999988</v>
      </c>
      <c r="G229" s="2">
        <f t="shared" si="6"/>
        <v>0.20889873150916702</v>
      </c>
      <c r="H229" s="2">
        <f t="shared" si="7"/>
        <v>0.79110126849083306</v>
      </c>
    </row>
    <row r="230" spans="1:8" x14ac:dyDescent="0.35">
      <c r="A230" s="13" t="s">
        <v>2238</v>
      </c>
      <c r="B230" s="14">
        <v>8603.5</v>
      </c>
      <c r="C230" s="14"/>
      <c r="D230" s="14">
        <v>915.03</v>
      </c>
      <c r="E230" s="14">
        <v>9518.5300000000007</v>
      </c>
      <c r="G230" s="2">
        <f t="shared" si="6"/>
        <v>0.90386855953597867</v>
      </c>
      <c r="H230" s="2">
        <f t="shared" si="7"/>
        <v>9.6131440464021223E-2</v>
      </c>
    </row>
    <row r="231" spans="1:8" x14ac:dyDescent="0.35">
      <c r="A231" s="13" t="s">
        <v>2239</v>
      </c>
      <c r="B231" s="14">
        <v>13345.5</v>
      </c>
      <c r="C231" s="14"/>
      <c r="D231" s="14">
        <v>1294.57</v>
      </c>
      <c r="E231" s="14">
        <v>14640.07</v>
      </c>
      <c r="G231" s="2">
        <f t="shared" si="6"/>
        <v>0.91157351023594835</v>
      </c>
      <c r="H231" s="2">
        <f t="shared" si="7"/>
        <v>8.8426489764051666E-2</v>
      </c>
    </row>
    <row r="232" spans="1:8" x14ac:dyDescent="0.35">
      <c r="A232" s="13" t="s">
        <v>2125</v>
      </c>
      <c r="B232" s="14"/>
      <c r="C232" s="14">
        <v>400.23</v>
      </c>
      <c r="D232" s="14">
        <v>5448.55</v>
      </c>
      <c r="E232" s="14">
        <v>5848.7800000000007</v>
      </c>
      <c r="G232" s="2">
        <f t="shared" si="6"/>
        <v>0</v>
      </c>
      <c r="H232" s="2">
        <f t="shared" si="7"/>
        <v>1</v>
      </c>
    </row>
    <row r="233" spans="1:8" x14ac:dyDescent="0.35">
      <c r="A233" s="13" t="s">
        <v>2140</v>
      </c>
      <c r="B233" s="14">
        <v>7200</v>
      </c>
      <c r="C233" s="14"/>
      <c r="D233" s="14">
        <v>1137.99</v>
      </c>
      <c r="E233" s="14">
        <v>8337.99</v>
      </c>
      <c r="G233" s="2">
        <f t="shared" si="6"/>
        <v>0.86351746643975347</v>
      </c>
      <c r="H233" s="2">
        <f t="shared" si="7"/>
        <v>0.13648253356024653</v>
      </c>
    </row>
    <row r="234" spans="1:8" x14ac:dyDescent="0.35">
      <c r="A234" s="13" t="s">
        <v>2141</v>
      </c>
      <c r="B234" s="14">
        <v>15000</v>
      </c>
      <c r="C234" s="14"/>
      <c r="D234" s="14">
        <v>2136.46</v>
      </c>
      <c r="E234" s="14">
        <v>17136.46</v>
      </c>
      <c r="G234" s="2">
        <f t="shared" si="6"/>
        <v>0.87532664272551042</v>
      </c>
      <c r="H234" s="2">
        <f t="shared" si="7"/>
        <v>0.12467335727448961</v>
      </c>
    </row>
    <row r="235" spans="1:8" x14ac:dyDescent="0.35">
      <c r="A235" s="13" t="s">
        <v>2142</v>
      </c>
      <c r="B235" s="14">
        <v>6450</v>
      </c>
      <c r="C235" s="14"/>
      <c r="D235" s="14">
        <v>721.67</v>
      </c>
      <c r="E235" s="14">
        <v>7171.67</v>
      </c>
      <c r="G235" s="2">
        <f t="shared" si="6"/>
        <v>0.89937211277150231</v>
      </c>
      <c r="H235" s="2">
        <f t="shared" si="7"/>
        <v>0.10062788722849768</v>
      </c>
    </row>
    <row r="236" spans="1:8" x14ac:dyDescent="0.35">
      <c r="A236" s="13" t="s">
        <v>1849</v>
      </c>
      <c r="B236" s="14"/>
      <c r="C236" s="14">
        <v>907.78</v>
      </c>
      <c r="D236" s="14">
        <v>91.61</v>
      </c>
      <c r="E236" s="14">
        <v>999.39</v>
      </c>
      <c r="G236" s="2">
        <f t="shared" si="6"/>
        <v>0</v>
      </c>
      <c r="H236" s="2">
        <f t="shared" si="7"/>
        <v>1</v>
      </c>
    </row>
    <row r="237" spans="1:8" x14ac:dyDescent="0.35">
      <c r="A237" s="13" t="s">
        <v>2103</v>
      </c>
      <c r="B237" s="14">
        <v>51044.19</v>
      </c>
      <c r="C237" s="14">
        <v>981.35</v>
      </c>
      <c r="D237" s="14">
        <v>6869.7099999999973</v>
      </c>
      <c r="E237" s="14">
        <v>58895.25</v>
      </c>
      <c r="G237" s="2">
        <f t="shared" si="6"/>
        <v>0.86669451271537179</v>
      </c>
      <c r="H237" s="2">
        <f t="shared" si="7"/>
        <v>0.13330548728462818</v>
      </c>
    </row>
    <row r="238" spans="1:8" x14ac:dyDescent="0.35">
      <c r="A238" s="13" t="s">
        <v>1836</v>
      </c>
      <c r="B238" s="14"/>
      <c r="C238" s="14">
        <v>209.11</v>
      </c>
      <c r="D238" s="14">
        <v>205.31</v>
      </c>
      <c r="E238" s="14">
        <v>414.42</v>
      </c>
      <c r="G238" s="2">
        <f t="shared" si="6"/>
        <v>0</v>
      </c>
      <c r="H238" s="2">
        <f t="shared" si="7"/>
        <v>1</v>
      </c>
    </row>
    <row r="239" spans="1:8" x14ac:dyDescent="0.35">
      <c r="A239" s="13" t="s">
        <v>2111</v>
      </c>
      <c r="B239" s="14">
        <v>721.86</v>
      </c>
      <c r="C239" s="14">
        <v>11996.879999999996</v>
      </c>
      <c r="D239" s="14">
        <v>1899.77</v>
      </c>
      <c r="E239" s="14">
        <v>14618.509999999997</v>
      </c>
      <c r="G239" s="2">
        <f t="shared" si="6"/>
        <v>4.9379861559078198E-2</v>
      </c>
      <c r="H239" s="2">
        <f t="shared" si="7"/>
        <v>0.95062013844092175</v>
      </c>
    </row>
    <row r="240" spans="1:8" x14ac:dyDescent="0.35">
      <c r="A240" s="5" t="s">
        <v>8</v>
      </c>
      <c r="B240" s="6">
        <v>1059369.23</v>
      </c>
      <c r="C240" s="6">
        <v>230236.75000000006</v>
      </c>
      <c r="D240" s="6">
        <v>170893.16999999998</v>
      </c>
      <c r="E240" s="6">
        <v>1460499.1500000004</v>
      </c>
      <c r="G240" s="2">
        <f t="shared" si="6"/>
        <v>0.72534737866845023</v>
      </c>
      <c r="H240" s="2">
        <f t="shared" si="7"/>
        <v>0.2746526213315495</v>
      </c>
    </row>
    <row r="241" spans="1:8" x14ac:dyDescent="0.35">
      <c r="A241" s="13" t="s">
        <v>1644</v>
      </c>
      <c r="B241" s="14"/>
      <c r="C241" s="14">
        <v>1723.4199999999998</v>
      </c>
      <c r="D241" s="14">
        <v>20.27</v>
      </c>
      <c r="E241" s="14">
        <v>1743.6899999999998</v>
      </c>
      <c r="G241" s="2">
        <f t="shared" si="6"/>
        <v>0</v>
      </c>
      <c r="H241" s="2">
        <f t="shared" si="7"/>
        <v>1</v>
      </c>
    </row>
    <row r="242" spans="1:8" x14ac:dyDescent="0.35">
      <c r="A242" s="13" t="s">
        <v>1825</v>
      </c>
      <c r="B242" s="14">
        <v>8127</v>
      </c>
      <c r="C242" s="14">
        <v>-1458.22</v>
      </c>
      <c r="D242" s="14">
        <v>2596.63</v>
      </c>
      <c r="E242" s="14">
        <v>9265.41</v>
      </c>
      <c r="G242" s="2">
        <f t="shared" si="6"/>
        <v>0.87713333786632219</v>
      </c>
      <c r="H242" s="2">
        <f t="shared" si="7"/>
        <v>0.12286666213367785</v>
      </c>
    </row>
    <row r="243" spans="1:8" x14ac:dyDescent="0.35">
      <c r="A243" s="13" t="s">
        <v>2074</v>
      </c>
      <c r="B243" s="14">
        <v>1032640</v>
      </c>
      <c r="C243" s="14">
        <v>162479.68000000005</v>
      </c>
      <c r="D243" s="14">
        <v>158176.84999999998</v>
      </c>
      <c r="E243" s="14">
        <v>1353296.5300000003</v>
      </c>
      <c r="G243" s="2">
        <f t="shared" si="6"/>
        <v>0.76305523372619588</v>
      </c>
      <c r="H243" s="2">
        <f t="shared" si="7"/>
        <v>0.23694476627380398</v>
      </c>
    </row>
    <row r="244" spans="1:8" x14ac:dyDescent="0.35">
      <c r="A244" s="13" t="s">
        <v>1850</v>
      </c>
      <c r="B244" s="14"/>
      <c r="C244" s="14">
        <v>-10.099999999999998</v>
      </c>
      <c r="D244" s="14">
        <v>-1.02</v>
      </c>
      <c r="E244" s="14">
        <v>-11.119999999999997</v>
      </c>
      <c r="G244" s="2">
        <f t="shared" si="6"/>
        <v>0</v>
      </c>
      <c r="H244" s="2">
        <f t="shared" si="7"/>
        <v>1</v>
      </c>
    </row>
    <row r="245" spans="1:8" x14ac:dyDescent="0.35">
      <c r="A245" s="13" t="s">
        <v>2104</v>
      </c>
      <c r="B245" s="14">
        <v>1800</v>
      </c>
      <c r="C245" s="14">
        <v>366.82000000000005</v>
      </c>
      <c r="D245" s="14">
        <v>348.19999999999993</v>
      </c>
      <c r="E245" s="14">
        <v>2515.02</v>
      </c>
      <c r="G245" s="2">
        <f t="shared" si="6"/>
        <v>0.71570007395567437</v>
      </c>
      <c r="H245" s="2">
        <f t="shared" si="7"/>
        <v>0.28429992604432569</v>
      </c>
    </row>
    <row r="246" spans="1:8" x14ac:dyDescent="0.35">
      <c r="A246" s="13" t="s">
        <v>1827</v>
      </c>
      <c r="B246" s="14"/>
      <c r="C246" s="14">
        <v>-1460.9499999999998</v>
      </c>
      <c r="D246" s="14">
        <v>264.96999999999997</v>
      </c>
      <c r="E246" s="14">
        <v>-1195.9799999999998</v>
      </c>
      <c r="G246" s="2">
        <f t="shared" si="6"/>
        <v>0</v>
      </c>
      <c r="H246" s="2">
        <f t="shared" si="7"/>
        <v>1</v>
      </c>
    </row>
    <row r="247" spans="1:8" x14ac:dyDescent="0.35">
      <c r="A247" s="13" t="s">
        <v>2112</v>
      </c>
      <c r="B247" s="14">
        <v>16802.230000000003</v>
      </c>
      <c r="C247" s="14">
        <v>68596.10000000002</v>
      </c>
      <c r="D247" s="14">
        <v>9487.2699999999986</v>
      </c>
      <c r="E247" s="14">
        <v>94885.60000000002</v>
      </c>
      <c r="G247" s="2">
        <f t="shared" si="6"/>
        <v>0.17707881912534673</v>
      </c>
      <c r="H247" s="2">
        <f t="shared" si="7"/>
        <v>0.82292118087465338</v>
      </c>
    </row>
    <row r="248" spans="1:8" x14ac:dyDescent="0.35">
      <c r="A248" s="5" t="s">
        <v>13</v>
      </c>
      <c r="B248" s="6">
        <v>451468.32999999996</v>
      </c>
      <c r="C248" s="6">
        <v>549890.22999999986</v>
      </c>
      <c r="D248" s="6">
        <v>133277.16000000006</v>
      </c>
      <c r="E248" s="6">
        <v>1134635.7199999997</v>
      </c>
      <c r="G248" s="2">
        <f t="shared" si="6"/>
        <v>0.39789715945131715</v>
      </c>
      <c r="H248" s="2">
        <f t="shared" si="7"/>
        <v>0.6021028405486829</v>
      </c>
    </row>
    <row r="249" spans="1:8" x14ac:dyDescent="0.35">
      <c r="A249" s="13" t="s">
        <v>511</v>
      </c>
      <c r="B249" s="14">
        <v>78769.320000000007</v>
      </c>
      <c r="C249" s="14">
        <v>1987.58</v>
      </c>
      <c r="D249" s="14">
        <v>5096.79</v>
      </c>
      <c r="E249" s="14">
        <v>85853.69</v>
      </c>
      <c r="G249" s="2">
        <f t="shared" si="6"/>
        <v>0.91748322058143339</v>
      </c>
      <c r="H249" s="2">
        <f t="shared" si="7"/>
        <v>8.2516779418566624E-2</v>
      </c>
    </row>
    <row r="250" spans="1:8" x14ac:dyDescent="0.35">
      <c r="A250" s="13" t="s">
        <v>65</v>
      </c>
      <c r="B250" s="14">
        <v>-10500</v>
      </c>
      <c r="C250" s="14"/>
      <c r="D250" s="14"/>
      <c r="E250" s="14">
        <v>-10500</v>
      </c>
      <c r="G250" s="2">
        <f t="shared" si="6"/>
        <v>1</v>
      </c>
      <c r="H250" s="2">
        <f t="shared" si="7"/>
        <v>0</v>
      </c>
    </row>
    <row r="251" spans="1:8" x14ac:dyDescent="0.35">
      <c r="A251" s="13" t="s">
        <v>2001</v>
      </c>
      <c r="B251" s="14">
        <v>40939</v>
      </c>
      <c r="C251" s="14">
        <v>2030.05</v>
      </c>
      <c r="D251" s="14">
        <v>6972.8400000000011</v>
      </c>
      <c r="E251" s="14">
        <v>49941.890000000007</v>
      </c>
      <c r="G251" s="2">
        <f t="shared" si="6"/>
        <v>0.81973269333619525</v>
      </c>
      <c r="H251" s="2">
        <f t="shared" si="7"/>
        <v>0.18026730666380467</v>
      </c>
    </row>
    <row r="252" spans="1:8" x14ac:dyDescent="0.35">
      <c r="A252" s="13" t="s">
        <v>1815</v>
      </c>
      <c r="B252" s="14"/>
      <c r="C252" s="14"/>
      <c r="D252" s="14">
        <v>13075.910000000002</v>
      </c>
      <c r="E252" s="14">
        <v>13075.910000000002</v>
      </c>
      <c r="G252" s="2">
        <f t="shared" si="6"/>
        <v>0</v>
      </c>
      <c r="H252" s="2">
        <f t="shared" si="7"/>
        <v>1</v>
      </c>
    </row>
    <row r="253" spans="1:8" x14ac:dyDescent="0.35">
      <c r="A253" s="13" t="s">
        <v>1829</v>
      </c>
      <c r="B253" s="14">
        <v>-11724.800000000001</v>
      </c>
      <c r="C253" s="14">
        <v>-1808.3700000000001</v>
      </c>
      <c r="D253" s="14">
        <v>-691.97</v>
      </c>
      <c r="E253" s="14">
        <v>-14225.140000000001</v>
      </c>
      <c r="G253" s="2">
        <f t="shared" si="6"/>
        <v>0.82423090387862619</v>
      </c>
      <c r="H253" s="2">
        <f t="shared" si="7"/>
        <v>0.17576909612137384</v>
      </c>
    </row>
    <row r="254" spans="1:8" x14ac:dyDescent="0.35">
      <c r="A254" s="13" t="s">
        <v>2075</v>
      </c>
      <c r="B254" s="14">
        <v>205076.35999999993</v>
      </c>
      <c r="C254" s="14">
        <v>471877.35999999981</v>
      </c>
      <c r="D254" s="14">
        <v>81764.910000000062</v>
      </c>
      <c r="E254" s="14">
        <v>758718.62999999977</v>
      </c>
      <c r="G254" s="2">
        <f t="shared" si="6"/>
        <v>0.27029303340027383</v>
      </c>
      <c r="H254" s="2">
        <f t="shared" si="7"/>
        <v>0.72970696659972623</v>
      </c>
    </row>
    <row r="255" spans="1:8" x14ac:dyDescent="0.35">
      <c r="A255" s="13" t="s">
        <v>2076</v>
      </c>
      <c r="B255" s="14">
        <v>33685</v>
      </c>
      <c r="C255" s="14">
        <v>5682.130000000001</v>
      </c>
      <c r="D255" s="14">
        <v>4254.7800000000007</v>
      </c>
      <c r="E255" s="14">
        <v>43621.91</v>
      </c>
      <c r="G255" s="2">
        <f t="shared" si="6"/>
        <v>0.77220369305241332</v>
      </c>
      <c r="H255" s="2">
        <f t="shared" si="7"/>
        <v>0.22779630694758668</v>
      </c>
    </row>
    <row r="256" spans="1:8" x14ac:dyDescent="0.35">
      <c r="A256" s="13" t="s">
        <v>1851</v>
      </c>
      <c r="B256" s="14"/>
      <c r="C256" s="14">
        <v>62.59</v>
      </c>
      <c r="D256" s="14">
        <v>6.3199999999999994</v>
      </c>
      <c r="E256" s="14">
        <v>68.91</v>
      </c>
      <c r="G256" s="2">
        <f t="shared" si="6"/>
        <v>0</v>
      </c>
      <c r="H256" s="2">
        <f t="shared" si="7"/>
        <v>1</v>
      </c>
    </row>
    <row r="257" spans="1:8" x14ac:dyDescent="0.35">
      <c r="A257" s="13" t="s">
        <v>2105</v>
      </c>
      <c r="B257" s="14">
        <v>90369.5</v>
      </c>
      <c r="C257" s="14">
        <v>1509.7100000000007</v>
      </c>
      <c r="D257" s="14">
        <v>12074.700000000003</v>
      </c>
      <c r="E257" s="14">
        <v>103953.91</v>
      </c>
      <c r="G257" s="2">
        <f t="shared" si="6"/>
        <v>0.86932276044258461</v>
      </c>
      <c r="H257" s="2">
        <f t="shared" si="7"/>
        <v>0.13067723955741542</v>
      </c>
    </row>
    <row r="258" spans="1:8" x14ac:dyDescent="0.35">
      <c r="A258" s="13" t="s">
        <v>1834</v>
      </c>
      <c r="B258" s="14"/>
      <c r="C258" s="14">
        <v>543.66999999999996</v>
      </c>
      <c r="D258" s="14">
        <v>54.86</v>
      </c>
      <c r="E258" s="14">
        <v>598.53</v>
      </c>
      <c r="G258" s="2">
        <f t="shared" si="6"/>
        <v>0</v>
      </c>
      <c r="H258" s="2">
        <f t="shared" si="7"/>
        <v>1</v>
      </c>
    </row>
    <row r="259" spans="1:8" x14ac:dyDescent="0.35">
      <c r="A259" s="13" t="s">
        <v>2113</v>
      </c>
      <c r="B259" s="14">
        <v>24853.950000000004</v>
      </c>
      <c r="C259" s="14">
        <v>68005.509999999995</v>
      </c>
      <c r="D259" s="14">
        <v>10668.019999999995</v>
      </c>
      <c r="E259" s="14">
        <v>103527.47999999998</v>
      </c>
      <c r="G259" s="2">
        <f t="shared" si="6"/>
        <v>0.24007104200739754</v>
      </c>
      <c r="H259" s="2">
        <f t="shared" si="7"/>
        <v>0.75992895799260252</v>
      </c>
    </row>
    <row r="260" spans="1:8" x14ac:dyDescent="0.35">
      <c r="A260" s="5" t="s">
        <v>71</v>
      </c>
      <c r="B260" s="6">
        <v>22453.309999999998</v>
      </c>
      <c r="C260" s="6">
        <v>12519.19</v>
      </c>
      <c r="D260" s="6">
        <v>11484.640000000001</v>
      </c>
      <c r="E260" s="6">
        <v>46457.14</v>
      </c>
      <c r="G260" s="2">
        <f t="shared" ref="G260:G323" si="8">IFERROR(B260/E260,0)</f>
        <v>0.48331236059731608</v>
      </c>
      <c r="H260" s="2">
        <f t="shared" ref="H260:H323" si="9">IFERROR((C260+D260)/E260,0)</f>
        <v>0.51668763940268392</v>
      </c>
    </row>
    <row r="261" spans="1:8" x14ac:dyDescent="0.35">
      <c r="A261" s="13" t="s">
        <v>1556</v>
      </c>
      <c r="B261" s="14"/>
      <c r="C261" s="14"/>
      <c r="D261" s="14">
        <v>21.53</v>
      </c>
      <c r="E261" s="14">
        <v>21.53</v>
      </c>
      <c r="G261" s="2">
        <f t="shared" si="8"/>
        <v>0</v>
      </c>
      <c r="H261" s="2">
        <f t="shared" si="9"/>
        <v>1</v>
      </c>
    </row>
    <row r="262" spans="1:8" x14ac:dyDescent="0.35">
      <c r="A262" s="13" t="s">
        <v>1824</v>
      </c>
      <c r="B262" s="14">
        <v>6820</v>
      </c>
      <c r="C262" s="14">
        <v>-584.70000000000005</v>
      </c>
      <c r="D262" s="14">
        <v>1230.76</v>
      </c>
      <c r="E262" s="14">
        <v>7466.06</v>
      </c>
      <c r="G262" s="2">
        <f t="shared" si="8"/>
        <v>0.91346707634280999</v>
      </c>
      <c r="H262" s="2">
        <f t="shared" si="9"/>
        <v>8.6532923657189995E-2</v>
      </c>
    </row>
    <row r="263" spans="1:8" x14ac:dyDescent="0.35">
      <c r="A263" s="13" t="s">
        <v>2077</v>
      </c>
      <c r="B263" s="14"/>
      <c r="C263" s="14">
        <v>8103.08</v>
      </c>
      <c r="D263" s="14">
        <v>7224.2500000000009</v>
      </c>
      <c r="E263" s="14">
        <v>15327.330000000002</v>
      </c>
      <c r="G263" s="2">
        <f t="shared" si="8"/>
        <v>0</v>
      </c>
      <c r="H263" s="2">
        <f t="shared" si="9"/>
        <v>1</v>
      </c>
    </row>
    <row r="264" spans="1:8" x14ac:dyDescent="0.35">
      <c r="A264" s="13" t="s">
        <v>1852</v>
      </c>
      <c r="B264" s="14"/>
      <c r="C264" s="14">
        <v>-10.099999999999998</v>
      </c>
      <c r="D264" s="14">
        <v>-1.02</v>
      </c>
      <c r="E264" s="14">
        <v>-11.119999999999997</v>
      </c>
      <c r="G264" s="2">
        <f t="shared" si="8"/>
        <v>0</v>
      </c>
      <c r="H264" s="2">
        <f t="shared" si="9"/>
        <v>1</v>
      </c>
    </row>
    <row r="265" spans="1:8" x14ac:dyDescent="0.35">
      <c r="A265" s="13" t="s">
        <v>2106</v>
      </c>
      <c r="B265" s="14"/>
      <c r="C265" s="14">
        <v>382.89000000000004</v>
      </c>
      <c r="D265" s="14">
        <v>40.029999999999994</v>
      </c>
      <c r="E265" s="14">
        <v>422.92</v>
      </c>
      <c r="G265" s="2">
        <f t="shared" si="8"/>
        <v>0</v>
      </c>
      <c r="H265" s="2">
        <f t="shared" si="9"/>
        <v>1</v>
      </c>
    </row>
    <row r="266" spans="1:8" x14ac:dyDescent="0.35">
      <c r="A266" s="13" t="s">
        <v>1832</v>
      </c>
      <c r="B266" s="14"/>
      <c r="C266" s="14">
        <v>-61.69</v>
      </c>
      <c r="D266" s="14">
        <v>-6.22</v>
      </c>
      <c r="E266" s="14">
        <v>-67.91</v>
      </c>
      <c r="G266" s="2">
        <f t="shared" si="8"/>
        <v>0</v>
      </c>
      <c r="H266" s="2">
        <f t="shared" si="9"/>
        <v>1</v>
      </c>
    </row>
    <row r="267" spans="1:8" x14ac:dyDescent="0.35">
      <c r="A267" s="13" t="s">
        <v>2114</v>
      </c>
      <c r="B267" s="14">
        <v>15633.31</v>
      </c>
      <c r="C267" s="14">
        <v>4689.71</v>
      </c>
      <c r="D267" s="14">
        <v>2975.3099999999995</v>
      </c>
      <c r="E267" s="14">
        <v>23298.33</v>
      </c>
      <c r="G267" s="2">
        <f t="shared" si="8"/>
        <v>0.67100560426433986</v>
      </c>
      <c r="H267" s="2">
        <f t="shared" si="9"/>
        <v>0.32899439573565997</v>
      </c>
    </row>
    <row r="268" spans="1:8" x14ac:dyDescent="0.35">
      <c r="A268" s="5" t="s">
        <v>69</v>
      </c>
      <c r="B268" s="6">
        <v>167146.52999999997</v>
      </c>
      <c r="C268" s="6">
        <v>1084247.1199999994</v>
      </c>
      <c r="D268" s="6">
        <v>374573.51999999984</v>
      </c>
      <c r="E268" s="6">
        <v>1625967.1699999992</v>
      </c>
      <c r="G268" s="2">
        <f t="shared" si="8"/>
        <v>0.10279821947450517</v>
      </c>
      <c r="H268" s="2">
        <f t="shared" si="9"/>
        <v>0.89720178052549482</v>
      </c>
    </row>
    <row r="269" spans="1:8" x14ac:dyDescent="0.35">
      <c r="A269" s="13" t="s">
        <v>1831</v>
      </c>
      <c r="B269" s="14">
        <v>-1960.4000000000003</v>
      </c>
      <c r="C269" s="14">
        <v>15577.669999999998</v>
      </c>
      <c r="D269" s="14">
        <v>4168.2700000000013</v>
      </c>
      <c r="E269" s="14">
        <v>17785.54</v>
      </c>
      <c r="G269" s="2">
        <f t="shared" si="8"/>
        <v>-0.11022437328301532</v>
      </c>
      <c r="H269" s="2">
        <f t="shared" si="9"/>
        <v>1.1102243732830153</v>
      </c>
    </row>
    <row r="270" spans="1:8" x14ac:dyDescent="0.35">
      <c r="A270" s="13" t="s">
        <v>2078</v>
      </c>
      <c r="B270" s="14">
        <v>55294.51</v>
      </c>
      <c r="C270" s="14">
        <v>1031366.4699999994</v>
      </c>
      <c r="D270" s="14">
        <v>348646.54999999981</v>
      </c>
      <c r="E270" s="14">
        <v>1435307.5299999991</v>
      </c>
      <c r="G270" s="2">
        <f t="shared" si="8"/>
        <v>3.8524503525735727E-2</v>
      </c>
      <c r="H270" s="2">
        <f t="shared" si="9"/>
        <v>0.96147549647426422</v>
      </c>
    </row>
    <row r="271" spans="1:8" x14ac:dyDescent="0.35">
      <c r="A271" s="13" t="s">
        <v>2247</v>
      </c>
      <c r="B271" s="14">
        <v>86490</v>
      </c>
      <c r="C271" s="14"/>
      <c r="D271" s="14">
        <v>8420.31</v>
      </c>
      <c r="E271" s="14">
        <v>94910.31</v>
      </c>
      <c r="G271" s="2">
        <f t="shared" si="8"/>
        <v>0.91128139819583354</v>
      </c>
      <c r="H271" s="2">
        <f t="shared" si="9"/>
        <v>8.8718601804166478E-2</v>
      </c>
    </row>
    <row r="272" spans="1:8" x14ac:dyDescent="0.35">
      <c r="A272" s="13" t="s">
        <v>1843</v>
      </c>
      <c r="B272" s="14"/>
      <c r="C272" s="14">
        <v>114.49</v>
      </c>
      <c r="D272" s="14">
        <v>11.56</v>
      </c>
      <c r="E272" s="14">
        <v>126.05</v>
      </c>
      <c r="G272" s="2">
        <f t="shared" si="8"/>
        <v>0</v>
      </c>
      <c r="H272" s="2">
        <f t="shared" si="9"/>
        <v>1</v>
      </c>
    </row>
    <row r="273" spans="1:8" x14ac:dyDescent="0.35">
      <c r="A273" s="13" t="s">
        <v>2107</v>
      </c>
      <c r="B273" s="14">
        <v>20725.55</v>
      </c>
      <c r="C273" s="14">
        <v>2344.2000000000012</v>
      </c>
      <c r="D273" s="14">
        <v>2719.5899999999988</v>
      </c>
      <c r="E273" s="14">
        <v>25789.34</v>
      </c>
      <c r="G273" s="2">
        <f t="shared" si="8"/>
        <v>0.80364794135871642</v>
      </c>
      <c r="H273" s="2">
        <f t="shared" si="9"/>
        <v>0.19635205864128358</v>
      </c>
    </row>
    <row r="274" spans="1:8" x14ac:dyDescent="0.35">
      <c r="A274" s="13" t="s">
        <v>1833</v>
      </c>
      <c r="B274" s="14"/>
      <c r="C274" s="14">
        <v>-1392.78</v>
      </c>
      <c r="D274" s="14">
        <v>-140.56</v>
      </c>
      <c r="E274" s="14">
        <v>-1533.34</v>
      </c>
      <c r="G274" s="2">
        <f t="shared" si="8"/>
        <v>0</v>
      </c>
      <c r="H274" s="2">
        <f t="shared" si="9"/>
        <v>1</v>
      </c>
    </row>
    <row r="275" spans="1:8" x14ac:dyDescent="0.35">
      <c r="A275" s="13" t="s">
        <v>2115</v>
      </c>
      <c r="B275" s="14">
        <v>6596.8700000000008</v>
      </c>
      <c r="C275" s="14">
        <v>36237.069999999985</v>
      </c>
      <c r="D275" s="14">
        <v>10747.800000000003</v>
      </c>
      <c r="E275" s="14">
        <v>53581.739999999991</v>
      </c>
      <c r="G275" s="2">
        <f t="shared" si="8"/>
        <v>0.12311787560463699</v>
      </c>
      <c r="H275" s="2">
        <f t="shared" si="9"/>
        <v>0.87688212439536295</v>
      </c>
    </row>
    <row r="276" spans="1:8" x14ac:dyDescent="0.35">
      <c r="A276" s="5" t="s">
        <v>79</v>
      </c>
      <c r="B276" s="6">
        <v>154742.21</v>
      </c>
      <c r="C276" s="6">
        <v>11190.93</v>
      </c>
      <c r="D276" s="6">
        <v>19102.43</v>
      </c>
      <c r="E276" s="6">
        <v>185035.57</v>
      </c>
      <c r="G276" s="2">
        <f t="shared" si="8"/>
        <v>0.83628358590729335</v>
      </c>
      <c r="H276" s="2">
        <f t="shared" si="9"/>
        <v>0.1637164140927066</v>
      </c>
    </row>
    <row r="277" spans="1:8" x14ac:dyDescent="0.35">
      <c r="A277" s="13" t="s">
        <v>1965</v>
      </c>
      <c r="B277" s="14"/>
      <c r="C277" s="14"/>
      <c r="D277" s="14">
        <v>3</v>
      </c>
      <c r="E277" s="14">
        <v>3</v>
      </c>
      <c r="G277" s="2">
        <f t="shared" si="8"/>
        <v>0</v>
      </c>
      <c r="H277" s="2">
        <f t="shared" si="9"/>
        <v>1</v>
      </c>
    </row>
    <row r="278" spans="1:8" x14ac:dyDescent="0.35">
      <c r="A278" s="13" t="s">
        <v>1970</v>
      </c>
      <c r="B278" s="14">
        <v>824.29</v>
      </c>
      <c r="C278" s="14"/>
      <c r="D278" s="14">
        <v>86.28</v>
      </c>
      <c r="E278" s="14">
        <v>910.56999999999994</v>
      </c>
      <c r="G278" s="2">
        <f t="shared" si="8"/>
        <v>0.90524616449037421</v>
      </c>
      <c r="H278" s="2">
        <f t="shared" si="9"/>
        <v>9.475383550962585E-2</v>
      </c>
    </row>
    <row r="279" spans="1:8" x14ac:dyDescent="0.35">
      <c r="A279" s="13" t="s">
        <v>1962</v>
      </c>
      <c r="B279" s="14">
        <v>21048.809999999998</v>
      </c>
      <c r="C279" s="14">
        <v>5218.13</v>
      </c>
      <c r="D279" s="14">
        <v>4811.9599999999991</v>
      </c>
      <c r="E279" s="14">
        <v>31078.899999999998</v>
      </c>
      <c r="G279" s="2">
        <f t="shared" si="8"/>
        <v>0.67727010930245279</v>
      </c>
      <c r="H279" s="2">
        <f t="shared" si="9"/>
        <v>0.32272989069754726</v>
      </c>
    </row>
    <row r="280" spans="1:8" x14ac:dyDescent="0.35">
      <c r="A280" s="13" t="s">
        <v>1956</v>
      </c>
      <c r="B280" s="14"/>
      <c r="C280" s="14"/>
      <c r="D280" s="14">
        <v>7.78</v>
      </c>
      <c r="E280" s="14">
        <v>7.78</v>
      </c>
      <c r="G280" s="2">
        <f t="shared" si="8"/>
        <v>0</v>
      </c>
      <c r="H280" s="2">
        <f t="shared" si="9"/>
        <v>1</v>
      </c>
    </row>
    <row r="281" spans="1:8" x14ac:dyDescent="0.35">
      <c r="A281" s="13" t="s">
        <v>1979</v>
      </c>
      <c r="B281" s="14">
        <v>580.08000000000004</v>
      </c>
      <c r="C281" s="14"/>
      <c r="D281" s="14">
        <v>3.08</v>
      </c>
      <c r="E281" s="14">
        <v>583.16000000000008</v>
      </c>
      <c r="G281" s="2">
        <f t="shared" si="8"/>
        <v>0.99471843061938403</v>
      </c>
      <c r="H281" s="2">
        <f t="shared" si="9"/>
        <v>5.2815693806159535E-3</v>
      </c>
    </row>
    <row r="282" spans="1:8" x14ac:dyDescent="0.35">
      <c r="A282" s="13" t="s">
        <v>1977</v>
      </c>
      <c r="B282" s="14"/>
      <c r="C282" s="14"/>
      <c r="D282" s="14">
        <v>65.239999999999995</v>
      </c>
      <c r="E282" s="14">
        <v>65.239999999999995</v>
      </c>
      <c r="G282" s="2">
        <f t="shared" si="8"/>
        <v>0</v>
      </c>
      <c r="H282" s="2">
        <f t="shared" si="9"/>
        <v>1</v>
      </c>
    </row>
    <row r="283" spans="1:8" x14ac:dyDescent="0.35">
      <c r="A283" s="13" t="s">
        <v>2143</v>
      </c>
      <c r="B283" s="14">
        <v>880</v>
      </c>
      <c r="C283" s="14"/>
      <c r="D283" s="14">
        <v>494.92</v>
      </c>
      <c r="E283" s="14">
        <v>1374.92</v>
      </c>
      <c r="G283" s="2">
        <f t="shared" si="8"/>
        <v>0.64003723853024175</v>
      </c>
      <c r="H283" s="2">
        <f t="shared" si="9"/>
        <v>0.35996276146975825</v>
      </c>
    </row>
    <row r="284" spans="1:8" x14ac:dyDescent="0.35">
      <c r="A284" s="13" t="s">
        <v>2144</v>
      </c>
      <c r="B284" s="14">
        <v>28885</v>
      </c>
      <c r="C284" s="14"/>
      <c r="D284" s="14">
        <v>2454.6600000000003</v>
      </c>
      <c r="E284" s="14">
        <v>31339.66</v>
      </c>
      <c r="G284" s="2">
        <f t="shared" si="8"/>
        <v>0.92167560209651289</v>
      </c>
      <c r="H284" s="2">
        <f t="shared" si="9"/>
        <v>7.8324397903487164E-2</v>
      </c>
    </row>
    <row r="285" spans="1:8" x14ac:dyDescent="0.35">
      <c r="A285" s="13" t="s">
        <v>2145</v>
      </c>
      <c r="B285" s="14"/>
      <c r="C285" s="14"/>
      <c r="D285" s="14">
        <v>189.93</v>
      </c>
      <c r="E285" s="14">
        <v>189.93</v>
      </c>
      <c r="G285" s="2">
        <f t="shared" si="8"/>
        <v>0</v>
      </c>
      <c r="H285" s="2">
        <f t="shared" si="9"/>
        <v>1</v>
      </c>
    </row>
    <row r="286" spans="1:8" x14ac:dyDescent="0.35">
      <c r="A286" s="13" t="s">
        <v>2146</v>
      </c>
      <c r="B286" s="14">
        <v>3131</v>
      </c>
      <c r="C286" s="14"/>
      <c r="D286" s="14">
        <v>480.26</v>
      </c>
      <c r="E286" s="14">
        <v>3611.26</v>
      </c>
      <c r="G286" s="2">
        <f t="shared" si="8"/>
        <v>0.86701040634016935</v>
      </c>
      <c r="H286" s="2">
        <f t="shared" si="9"/>
        <v>0.13298959365983062</v>
      </c>
    </row>
    <row r="287" spans="1:8" x14ac:dyDescent="0.35">
      <c r="A287" s="13" t="s">
        <v>2147</v>
      </c>
      <c r="B287" s="14">
        <v>3131</v>
      </c>
      <c r="C287" s="14"/>
      <c r="D287" s="14">
        <v>458.77000000000004</v>
      </c>
      <c r="E287" s="14">
        <v>3589.77</v>
      </c>
      <c r="G287" s="2">
        <f t="shared" si="8"/>
        <v>0.87220072595180198</v>
      </c>
      <c r="H287" s="2">
        <f t="shared" si="9"/>
        <v>0.12779927404819807</v>
      </c>
    </row>
    <row r="288" spans="1:8" x14ac:dyDescent="0.35">
      <c r="A288" s="13" t="s">
        <v>2122</v>
      </c>
      <c r="B288" s="14">
        <v>88694.76</v>
      </c>
      <c r="C288" s="14">
        <v>5972.8</v>
      </c>
      <c r="D288" s="14">
        <v>3856.4300000000003</v>
      </c>
      <c r="E288" s="14">
        <v>98523.989999999991</v>
      </c>
      <c r="G288" s="2">
        <f t="shared" si="8"/>
        <v>0.90023516099987433</v>
      </c>
      <c r="H288" s="2">
        <f t="shared" si="9"/>
        <v>9.9764839000125755E-2</v>
      </c>
    </row>
    <row r="289" spans="1:8" x14ac:dyDescent="0.35">
      <c r="A289" s="13" t="s">
        <v>2204</v>
      </c>
      <c r="B289" s="14">
        <v>3848.31</v>
      </c>
      <c r="C289" s="14"/>
      <c r="D289" s="14">
        <v>2208.63</v>
      </c>
      <c r="E289" s="14">
        <v>6056.9400000000005</v>
      </c>
      <c r="G289" s="2">
        <f t="shared" si="8"/>
        <v>0.63535547652775159</v>
      </c>
      <c r="H289" s="2">
        <f t="shared" si="9"/>
        <v>0.36464452347224835</v>
      </c>
    </row>
    <row r="290" spans="1:8" x14ac:dyDescent="0.35">
      <c r="A290" s="13" t="s">
        <v>2211</v>
      </c>
      <c r="B290" s="14">
        <v>3718.96</v>
      </c>
      <c r="C290" s="14"/>
      <c r="D290" s="14">
        <v>3981.4900000000002</v>
      </c>
      <c r="E290" s="14">
        <v>7700.4500000000007</v>
      </c>
      <c r="G290" s="2">
        <f t="shared" si="8"/>
        <v>0.48295359362115198</v>
      </c>
      <c r="H290" s="2">
        <f t="shared" si="9"/>
        <v>0.51704640637884802</v>
      </c>
    </row>
    <row r="291" spans="1:8" x14ac:dyDescent="0.35">
      <c r="A291" s="5" t="s">
        <v>634</v>
      </c>
      <c r="B291" s="6">
        <v>109840.95</v>
      </c>
      <c r="C291" s="6"/>
      <c r="D291" s="6">
        <v>16816.800000000003</v>
      </c>
      <c r="E291" s="6">
        <v>126657.75</v>
      </c>
      <c r="G291" s="2">
        <f t="shared" si="8"/>
        <v>0.86722644291407358</v>
      </c>
      <c r="H291" s="2">
        <f t="shared" si="9"/>
        <v>0.13277355708592647</v>
      </c>
    </row>
    <row r="292" spans="1:8" x14ac:dyDescent="0.35">
      <c r="A292" s="13" t="s">
        <v>2002</v>
      </c>
      <c r="B292" s="14"/>
      <c r="C292" s="14"/>
      <c r="D292" s="14">
        <v>402.24</v>
      </c>
      <c r="E292" s="14">
        <v>402.24</v>
      </c>
      <c r="G292" s="2">
        <f t="shared" si="8"/>
        <v>0</v>
      </c>
      <c r="H292" s="2">
        <f t="shared" si="9"/>
        <v>1</v>
      </c>
    </row>
    <row r="293" spans="1:8" x14ac:dyDescent="0.35">
      <c r="A293" s="13" t="s">
        <v>2003</v>
      </c>
      <c r="B293" s="14"/>
      <c r="C293" s="14"/>
      <c r="D293" s="14">
        <v>249.74</v>
      </c>
      <c r="E293" s="14">
        <v>249.74</v>
      </c>
      <c r="G293" s="2">
        <f t="shared" si="8"/>
        <v>0</v>
      </c>
      <c r="H293" s="2">
        <f t="shared" si="9"/>
        <v>1</v>
      </c>
    </row>
    <row r="294" spans="1:8" x14ac:dyDescent="0.35">
      <c r="A294" s="13" t="s">
        <v>2213</v>
      </c>
      <c r="B294" s="14">
        <v>1200</v>
      </c>
      <c r="C294" s="14"/>
      <c r="D294" s="14">
        <v>193.38</v>
      </c>
      <c r="E294" s="14">
        <v>1393.38</v>
      </c>
      <c r="G294" s="2">
        <f t="shared" si="8"/>
        <v>0.86121517461137653</v>
      </c>
      <c r="H294" s="2">
        <f t="shared" si="9"/>
        <v>0.13878482538862333</v>
      </c>
    </row>
    <row r="295" spans="1:8" x14ac:dyDescent="0.35">
      <c r="A295" s="13" t="s">
        <v>2148</v>
      </c>
      <c r="B295" s="14">
        <v>1200.2400000000002</v>
      </c>
      <c r="C295" s="14"/>
      <c r="D295" s="14">
        <v>-1962.0299999999995</v>
      </c>
      <c r="E295" s="14">
        <v>-761.78999999999928</v>
      </c>
      <c r="G295" s="2">
        <f t="shared" si="8"/>
        <v>-1.5755523175678354</v>
      </c>
      <c r="H295" s="2">
        <f t="shared" si="9"/>
        <v>2.5755523175678356</v>
      </c>
    </row>
    <row r="296" spans="1:8" x14ac:dyDescent="0.35">
      <c r="A296" s="13" t="s">
        <v>2149</v>
      </c>
      <c r="B296" s="14">
        <v>9367.9699999999993</v>
      </c>
      <c r="C296" s="14"/>
      <c r="D296" s="14"/>
      <c r="E296" s="14">
        <v>9367.9699999999993</v>
      </c>
      <c r="G296" s="2">
        <f t="shared" si="8"/>
        <v>1</v>
      </c>
      <c r="H296" s="2">
        <f t="shared" si="9"/>
        <v>0</v>
      </c>
    </row>
    <row r="297" spans="1:8" x14ac:dyDescent="0.35">
      <c r="A297" s="13" t="s">
        <v>2150</v>
      </c>
      <c r="B297" s="14">
        <v>957.8</v>
      </c>
      <c r="C297" s="14"/>
      <c r="D297" s="14">
        <v>-15.880000000000081</v>
      </c>
      <c r="E297" s="14">
        <v>941.91999999999985</v>
      </c>
      <c r="G297" s="2">
        <f t="shared" si="8"/>
        <v>1.0168591812468151</v>
      </c>
      <c r="H297" s="2">
        <f t="shared" si="9"/>
        <v>-1.6859181246815104E-2</v>
      </c>
    </row>
    <row r="298" spans="1:8" x14ac:dyDescent="0.35">
      <c r="A298" s="13" t="s">
        <v>2151</v>
      </c>
      <c r="B298" s="14">
        <v>957.8</v>
      </c>
      <c r="C298" s="14"/>
      <c r="D298" s="14">
        <v>1933.8400000000001</v>
      </c>
      <c r="E298" s="14">
        <v>2891.6400000000003</v>
      </c>
      <c r="G298" s="2">
        <f t="shared" si="8"/>
        <v>0.33123072028329936</v>
      </c>
      <c r="H298" s="2">
        <f t="shared" si="9"/>
        <v>0.66876927971670053</v>
      </c>
    </row>
    <row r="299" spans="1:8" x14ac:dyDescent="0.35">
      <c r="A299" s="13" t="s">
        <v>2240</v>
      </c>
      <c r="B299" s="14">
        <v>0</v>
      </c>
      <c r="C299" s="14"/>
      <c r="D299" s="14">
        <v>-683.66</v>
      </c>
      <c r="E299" s="14">
        <v>-683.66</v>
      </c>
      <c r="G299" s="2">
        <f t="shared" si="8"/>
        <v>0</v>
      </c>
      <c r="H299" s="2">
        <f t="shared" si="9"/>
        <v>1</v>
      </c>
    </row>
    <row r="300" spans="1:8" x14ac:dyDescent="0.35">
      <c r="A300" s="13" t="s">
        <v>2152</v>
      </c>
      <c r="B300" s="14">
        <v>24595.34</v>
      </c>
      <c r="C300" s="14"/>
      <c r="D300" s="14">
        <v>5948.78</v>
      </c>
      <c r="E300" s="14">
        <v>30544.12</v>
      </c>
      <c r="G300" s="2">
        <f t="shared" si="8"/>
        <v>0.80523976464209812</v>
      </c>
      <c r="H300" s="2">
        <f t="shared" si="9"/>
        <v>0.19476023535790193</v>
      </c>
    </row>
    <row r="301" spans="1:8" x14ac:dyDescent="0.35">
      <c r="A301" s="13" t="s">
        <v>2153</v>
      </c>
      <c r="B301" s="14">
        <v>2916.17</v>
      </c>
      <c r="C301" s="14"/>
      <c r="D301" s="14">
        <v>739.07</v>
      </c>
      <c r="E301" s="14">
        <v>3655.2400000000002</v>
      </c>
      <c r="G301" s="2">
        <f t="shared" si="8"/>
        <v>0.79780534246725243</v>
      </c>
      <c r="H301" s="2">
        <f t="shared" si="9"/>
        <v>0.20219465753274751</v>
      </c>
    </row>
    <row r="302" spans="1:8" x14ac:dyDescent="0.35">
      <c r="A302" s="13" t="s">
        <v>2154</v>
      </c>
      <c r="B302" s="14">
        <v>42935.390000000007</v>
      </c>
      <c r="C302" s="14"/>
      <c r="D302" s="14">
        <v>3706.9700000000003</v>
      </c>
      <c r="E302" s="14">
        <v>46642.360000000008</v>
      </c>
      <c r="G302" s="2">
        <f t="shared" si="8"/>
        <v>0.92052353268573883</v>
      </c>
      <c r="H302" s="2">
        <f t="shared" si="9"/>
        <v>7.9476467314261112E-2</v>
      </c>
    </row>
    <row r="303" spans="1:8" x14ac:dyDescent="0.35">
      <c r="A303" s="13" t="s">
        <v>2155</v>
      </c>
      <c r="B303" s="14">
        <v>12482.240000000002</v>
      </c>
      <c r="C303" s="14"/>
      <c r="D303" s="14">
        <v>4525.95</v>
      </c>
      <c r="E303" s="14">
        <v>17008.190000000002</v>
      </c>
      <c r="G303" s="2">
        <f t="shared" si="8"/>
        <v>0.73389584664799723</v>
      </c>
      <c r="H303" s="2">
        <f t="shared" si="9"/>
        <v>0.26610415335200271</v>
      </c>
    </row>
    <row r="304" spans="1:8" x14ac:dyDescent="0.35">
      <c r="A304" s="13" t="s">
        <v>2156</v>
      </c>
      <c r="B304" s="14">
        <v>13228</v>
      </c>
      <c r="C304" s="14"/>
      <c r="D304" s="14">
        <v>1778.4</v>
      </c>
      <c r="E304" s="14">
        <v>15006.4</v>
      </c>
      <c r="G304" s="2">
        <f t="shared" si="8"/>
        <v>0.88149056402601556</v>
      </c>
      <c r="H304" s="2">
        <f t="shared" si="9"/>
        <v>0.11850943597398444</v>
      </c>
    </row>
    <row r="305" spans="1:8" x14ac:dyDescent="0.35">
      <c r="A305" s="5" t="s">
        <v>716</v>
      </c>
      <c r="B305" s="6">
        <v>303435.02</v>
      </c>
      <c r="C305" s="6">
        <v>5062.2</v>
      </c>
      <c r="D305" s="6">
        <v>59642.880000000005</v>
      </c>
      <c r="E305" s="6">
        <v>368140.1</v>
      </c>
      <c r="G305" s="2">
        <f t="shared" si="8"/>
        <v>0.82423789204164399</v>
      </c>
      <c r="H305" s="2">
        <f t="shared" si="9"/>
        <v>0.17576210795835609</v>
      </c>
    </row>
    <row r="306" spans="1:8" x14ac:dyDescent="0.35">
      <c r="A306" s="13" t="s">
        <v>740</v>
      </c>
      <c r="B306" s="14">
        <v>6.41</v>
      </c>
      <c r="C306" s="14"/>
      <c r="D306" s="14">
        <v>0.72000000000000008</v>
      </c>
      <c r="E306" s="14">
        <v>7.13</v>
      </c>
      <c r="G306" s="2">
        <f t="shared" si="8"/>
        <v>0.89901823281907434</v>
      </c>
      <c r="H306" s="2">
        <f t="shared" si="9"/>
        <v>0.10098176718092568</v>
      </c>
    </row>
    <row r="307" spans="1:8" x14ac:dyDescent="0.35">
      <c r="A307" s="13" t="s">
        <v>1608</v>
      </c>
      <c r="B307" s="14">
        <v>-748</v>
      </c>
      <c r="C307" s="14"/>
      <c r="D307" s="14">
        <v>-51.59</v>
      </c>
      <c r="E307" s="14">
        <v>-799.59</v>
      </c>
      <c r="G307" s="2">
        <f t="shared" si="8"/>
        <v>0.93547943320951987</v>
      </c>
      <c r="H307" s="2">
        <f t="shared" si="9"/>
        <v>6.4520566790480127E-2</v>
      </c>
    </row>
    <row r="308" spans="1:8" x14ac:dyDescent="0.35">
      <c r="A308" s="13" t="s">
        <v>1767</v>
      </c>
      <c r="B308" s="14"/>
      <c r="C308" s="14"/>
      <c r="D308" s="14">
        <v>-39.64</v>
      </c>
      <c r="E308" s="14">
        <v>-39.64</v>
      </c>
      <c r="G308" s="2">
        <f t="shared" si="8"/>
        <v>0</v>
      </c>
      <c r="H308" s="2">
        <f t="shared" si="9"/>
        <v>1</v>
      </c>
    </row>
    <row r="309" spans="1:8" x14ac:dyDescent="0.35">
      <c r="A309" s="13" t="s">
        <v>1814</v>
      </c>
      <c r="B309" s="14"/>
      <c r="C309" s="14"/>
      <c r="D309" s="14">
        <v>0</v>
      </c>
      <c r="E309" s="14">
        <v>0</v>
      </c>
      <c r="G309" s="2">
        <f t="shared" si="8"/>
        <v>0</v>
      </c>
      <c r="H309" s="2">
        <f t="shared" si="9"/>
        <v>0</v>
      </c>
    </row>
    <row r="310" spans="1:8" x14ac:dyDescent="0.35">
      <c r="A310" s="13" t="s">
        <v>1779</v>
      </c>
      <c r="B310" s="14"/>
      <c r="C310" s="14"/>
      <c r="D310" s="14">
        <v>-165.76</v>
      </c>
      <c r="E310" s="14">
        <v>-165.76</v>
      </c>
      <c r="G310" s="2">
        <f t="shared" si="8"/>
        <v>0</v>
      </c>
      <c r="H310" s="2">
        <f t="shared" si="9"/>
        <v>1</v>
      </c>
    </row>
    <row r="311" spans="1:8" x14ac:dyDescent="0.35">
      <c r="A311" s="13" t="s">
        <v>1817</v>
      </c>
      <c r="B311" s="14"/>
      <c r="C311" s="14"/>
      <c r="D311" s="14">
        <v>0</v>
      </c>
      <c r="E311" s="14">
        <v>0</v>
      </c>
      <c r="G311" s="2">
        <f t="shared" si="8"/>
        <v>0</v>
      </c>
      <c r="H311" s="2">
        <f t="shared" si="9"/>
        <v>0</v>
      </c>
    </row>
    <row r="312" spans="1:8" x14ac:dyDescent="0.35">
      <c r="A312" s="13" t="s">
        <v>1966</v>
      </c>
      <c r="B312" s="14"/>
      <c r="C312" s="14"/>
      <c r="D312" s="14">
        <v>90.86</v>
      </c>
      <c r="E312" s="14">
        <v>90.86</v>
      </c>
      <c r="G312" s="2">
        <f t="shared" si="8"/>
        <v>0</v>
      </c>
      <c r="H312" s="2">
        <f t="shared" si="9"/>
        <v>1</v>
      </c>
    </row>
    <row r="313" spans="1:8" x14ac:dyDescent="0.35">
      <c r="A313" s="13" t="s">
        <v>1886</v>
      </c>
      <c r="B313" s="14">
        <v>116904.8</v>
      </c>
      <c r="C313" s="14"/>
      <c r="D313" s="14">
        <v>16148.22</v>
      </c>
      <c r="E313" s="14">
        <v>133053.01999999999</v>
      </c>
      <c r="G313" s="2">
        <f t="shared" si="8"/>
        <v>0.87863319449644972</v>
      </c>
      <c r="H313" s="2">
        <f t="shared" si="9"/>
        <v>0.12136680550355039</v>
      </c>
    </row>
    <row r="314" spans="1:8" x14ac:dyDescent="0.35">
      <c r="A314" s="13" t="s">
        <v>2000</v>
      </c>
      <c r="B314" s="14"/>
      <c r="C314" s="14"/>
      <c r="D314" s="14">
        <v>0</v>
      </c>
      <c r="E314" s="14">
        <v>0</v>
      </c>
      <c r="G314" s="2">
        <f t="shared" si="8"/>
        <v>0</v>
      </c>
      <c r="H314" s="2">
        <f t="shared" si="9"/>
        <v>0</v>
      </c>
    </row>
    <row r="315" spans="1:8" x14ac:dyDescent="0.35">
      <c r="A315" s="13" t="s">
        <v>2157</v>
      </c>
      <c r="B315" s="14"/>
      <c r="C315" s="14"/>
      <c r="D315" s="14">
        <v>554.62</v>
      </c>
      <c r="E315" s="14">
        <v>554.62</v>
      </c>
      <c r="G315" s="2">
        <f t="shared" si="8"/>
        <v>0</v>
      </c>
      <c r="H315" s="2">
        <f t="shared" si="9"/>
        <v>1</v>
      </c>
    </row>
    <row r="316" spans="1:8" x14ac:dyDescent="0.35">
      <c r="A316" s="13" t="s">
        <v>2158</v>
      </c>
      <c r="B316" s="14">
        <v>641.29999999999995</v>
      </c>
      <c r="C316" s="14"/>
      <c r="D316" s="14">
        <v>18120.27</v>
      </c>
      <c r="E316" s="14">
        <v>18761.57</v>
      </c>
      <c r="G316" s="2">
        <f t="shared" si="8"/>
        <v>3.4181574356517072E-2</v>
      </c>
      <c r="H316" s="2">
        <f t="shared" si="9"/>
        <v>0.96581842564348297</v>
      </c>
    </row>
    <row r="317" spans="1:8" x14ac:dyDescent="0.35">
      <c r="A317" s="13" t="s">
        <v>2159</v>
      </c>
      <c r="B317" s="14">
        <v>8342</v>
      </c>
      <c r="C317" s="14"/>
      <c r="D317" s="14">
        <v>2119.12</v>
      </c>
      <c r="E317" s="14">
        <v>10461.119999999999</v>
      </c>
      <c r="G317" s="2">
        <f t="shared" si="8"/>
        <v>0.79742895598176877</v>
      </c>
      <c r="H317" s="2">
        <f t="shared" si="9"/>
        <v>0.20257104401823134</v>
      </c>
    </row>
    <row r="318" spans="1:8" x14ac:dyDescent="0.35">
      <c r="A318" s="13" t="s">
        <v>2160</v>
      </c>
      <c r="B318" s="14">
        <v>2221.77</v>
      </c>
      <c r="C318" s="14"/>
      <c r="D318" s="14">
        <v>984.36</v>
      </c>
      <c r="E318" s="14">
        <v>3206.13</v>
      </c>
      <c r="G318" s="2">
        <f t="shared" si="8"/>
        <v>0.69297564353285734</v>
      </c>
      <c r="H318" s="2">
        <f t="shared" si="9"/>
        <v>0.3070243564671426</v>
      </c>
    </row>
    <row r="319" spans="1:8" x14ac:dyDescent="0.35">
      <c r="A319" s="13" t="s">
        <v>2161</v>
      </c>
      <c r="B319" s="14">
        <v>2647.62</v>
      </c>
      <c r="C319" s="14"/>
      <c r="D319" s="14">
        <v>447.54</v>
      </c>
      <c r="E319" s="14">
        <v>3095.16</v>
      </c>
      <c r="G319" s="2">
        <f t="shared" si="8"/>
        <v>0.85540650564106546</v>
      </c>
      <c r="H319" s="2">
        <f t="shared" si="9"/>
        <v>0.14459349435893462</v>
      </c>
    </row>
    <row r="320" spans="1:8" x14ac:dyDescent="0.35">
      <c r="A320" s="13" t="s">
        <v>2079</v>
      </c>
      <c r="B320" s="14"/>
      <c r="C320" s="14">
        <v>4545.25</v>
      </c>
      <c r="D320" s="14">
        <v>249.26000000000005</v>
      </c>
      <c r="E320" s="14">
        <v>4794.51</v>
      </c>
      <c r="G320" s="2">
        <f t="shared" si="8"/>
        <v>0</v>
      </c>
      <c r="H320" s="2">
        <f t="shared" si="9"/>
        <v>1</v>
      </c>
    </row>
    <row r="321" spans="1:8" x14ac:dyDescent="0.35">
      <c r="A321" s="13" t="s">
        <v>2162</v>
      </c>
      <c r="B321" s="14"/>
      <c r="C321" s="14"/>
      <c r="D321" s="14">
        <v>737.69</v>
      </c>
      <c r="E321" s="14">
        <v>737.69</v>
      </c>
      <c r="G321" s="2">
        <f t="shared" si="8"/>
        <v>0</v>
      </c>
      <c r="H321" s="2">
        <f t="shared" si="9"/>
        <v>1</v>
      </c>
    </row>
    <row r="322" spans="1:8" x14ac:dyDescent="0.35">
      <c r="A322" s="13" t="s">
        <v>2080</v>
      </c>
      <c r="B322" s="14">
        <v>5743.08</v>
      </c>
      <c r="C322" s="14">
        <v>516.95000000000005</v>
      </c>
      <c r="D322" s="14">
        <v>754.79000000000008</v>
      </c>
      <c r="E322" s="14">
        <v>7014.82</v>
      </c>
      <c r="G322" s="2">
        <f t="shared" si="8"/>
        <v>0.81870668099822952</v>
      </c>
      <c r="H322" s="2">
        <f t="shared" si="9"/>
        <v>0.18129331900177059</v>
      </c>
    </row>
    <row r="323" spans="1:8" x14ac:dyDescent="0.35">
      <c r="A323" s="13" t="s">
        <v>2163</v>
      </c>
      <c r="B323" s="14">
        <v>75669.549999999988</v>
      </c>
      <c r="C323" s="14"/>
      <c r="D323" s="14">
        <v>9530.18</v>
      </c>
      <c r="E323" s="14">
        <v>85199.729999999981</v>
      </c>
      <c r="G323" s="2">
        <f t="shared" si="8"/>
        <v>0.88814307275386917</v>
      </c>
      <c r="H323" s="2">
        <f t="shared" si="9"/>
        <v>0.11185692724613097</v>
      </c>
    </row>
    <row r="324" spans="1:8" x14ac:dyDescent="0.35">
      <c r="A324" s="13" t="s">
        <v>2164</v>
      </c>
      <c r="B324" s="14"/>
      <c r="C324" s="14"/>
      <c r="D324" s="14">
        <v>-92.070000000000007</v>
      </c>
      <c r="E324" s="14">
        <v>-92.070000000000007</v>
      </c>
      <c r="G324" s="2">
        <f t="shared" ref="G324:G387" si="10">IFERROR(B324/E324,0)</f>
        <v>0</v>
      </c>
      <c r="H324" s="2">
        <f t="shared" ref="H324:H387" si="11">IFERROR((C324+D324)/E324,0)</f>
        <v>1</v>
      </c>
    </row>
    <row r="325" spans="1:8" x14ac:dyDescent="0.35">
      <c r="A325" s="13" t="s">
        <v>2245</v>
      </c>
      <c r="B325" s="14">
        <v>92006.489999999991</v>
      </c>
      <c r="C325" s="14"/>
      <c r="D325" s="14">
        <v>10254.31</v>
      </c>
      <c r="E325" s="14">
        <v>102260.79999999999</v>
      </c>
      <c r="G325" s="2">
        <f t="shared" si="10"/>
        <v>0.89972394113873544</v>
      </c>
      <c r="H325" s="2">
        <f t="shared" si="11"/>
        <v>0.10027605886126453</v>
      </c>
    </row>
    <row r="326" spans="1:8" x14ac:dyDescent="0.35">
      <c r="A326" s="5" t="s">
        <v>85</v>
      </c>
      <c r="B326" s="6">
        <v>508950.56</v>
      </c>
      <c r="C326" s="6">
        <v>75136.69</v>
      </c>
      <c r="D326" s="6">
        <v>147471.53999999998</v>
      </c>
      <c r="E326" s="6">
        <v>731558.79000000027</v>
      </c>
      <c r="G326" s="2">
        <f t="shared" si="10"/>
        <v>0.69570698480705806</v>
      </c>
      <c r="H326" s="2">
        <f t="shared" si="11"/>
        <v>0.3042930151929415</v>
      </c>
    </row>
    <row r="327" spans="1:8" x14ac:dyDescent="0.35">
      <c r="A327" s="13" t="s">
        <v>1582</v>
      </c>
      <c r="B327" s="14"/>
      <c r="C327" s="14"/>
      <c r="D327" s="14">
        <v>-31.21</v>
      </c>
      <c r="E327" s="14">
        <v>-31.21</v>
      </c>
      <c r="G327" s="2">
        <f t="shared" si="10"/>
        <v>0</v>
      </c>
      <c r="H327" s="2">
        <f t="shared" si="11"/>
        <v>1</v>
      </c>
    </row>
    <row r="328" spans="1:8" x14ac:dyDescent="0.35">
      <c r="A328" s="13" t="s">
        <v>1555</v>
      </c>
      <c r="B328" s="14"/>
      <c r="C328" s="14"/>
      <c r="D328" s="14">
        <v>0</v>
      </c>
      <c r="E328" s="14">
        <v>0</v>
      </c>
      <c r="G328" s="2">
        <f t="shared" si="10"/>
        <v>0</v>
      </c>
      <c r="H328" s="2">
        <f t="shared" si="11"/>
        <v>0</v>
      </c>
    </row>
    <row r="329" spans="1:8" x14ac:dyDescent="0.35">
      <c r="A329" s="13" t="s">
        <v>1540</v>
      </c>
      <c r="B329" s="14"/>
      <c r="C329" s="14"/>
      <c r="D329" s="14">
        <v>31.21</v>
      </c>
      <c r="E329" s="14">
        <v>31.21</v>
      </c>
      <c r="G329" s="2">
        <f t="shared" si="10"/>
        <v>0</v>
      </c>
      <c r="H329" s="2">
        <f t="shared" si="11"/>
        <v>1</v>
      </c>
    </row>
    <row r="330" spans="1:8" x14ac:dyDescent="0.35">
      <c r="A330" s="13" t="s">
        <v>1800</v>
      </c>
      <c r="B330" s="14">
        <v>-1500</v>
      </c>
      <c r="C330" s="14"/>
      <c r="D330" s="14">
        <v>-164.56</v>
      </c>
      <c r="E330" s="14">
        <v>-1664.56</v>
      </c>
      <c r="G330" s="2">
        <f t="shared" si="10"/>
        <v>0.90113903974623932</v>
      </c>
      <c r="H330" s="2">
        <f t="shared" si="11"/>
        <v>9.886096025376076E-2</v>
      </c>
    </row>
    <row r="331" spans="1:8" x14ac:dyDescent="0.35">
      <c r="A331" s="13" t="s">
        <v>1823</v>
      </c>
      <c r="B331" s="14">
        <v>1152</v>
      </c>
      <c r="C331" s="14"/>
      <c r="D331" s="14"/>
      <c r="E331" s="14">
        <v>1152</v>
      </c>
      <c r="G331" s="2">
        <f t="shared" si="10"/>
        <v>1</v>
      </c>
      <c r="H331" s="2">
        <f t="shared" si="11"/>
        <v>0</v>
      </c>
    </row>
    <row r="332" spans="1:8" x14ac:dyDescent="0.35">
      <c r="A332" s="13" t="s">
        <v>1900</v>
      </c>
      <c r="B332" s="14">
        <v>182.52</v>
      </c>
      <c r="C332" s="14">
        <v>-1351.77</v>
      </c>
      <c r="D332" s="14">
        <v>-136.41</v>
      </c>
      <c r="E332" s="14">
        <v>-1305.6600000000001</v>
      </c>
      <c r="G332" s="2">
        <f t="shared" si="10"/>
        <v>-0.1397913698818988</v>
      </c>
      <c r="H332" s="2">
        <f t="shared" si="11"/>
        <v>1.1397913698818989</v>
      </c>
    </row>
    <row r="333" spans="1:8" x14ac:dyDescent="0.35">
      <c r="A333" s="13" t="s">
        <v>1876</v>
      </c>
      <c r="B333" s="14">
        <v>663</v>
      </c>
      <c r="C333" s="14"/>
      <c r="D333" s="14">
        <v>224.99</v>
      </c>
      <c r="E333" s="14">
        <v>887.99</v>
      </c>
      <c r="G333" s="2">
        <f t="shared" si="10"/>
        <v>0.74663002961745062</v>
      </c>
      <c r="H333" s="2">
        <f t="shared" si="11"/>
        <v>0.25336997038254938</v>
      </c>
    </row>
    <row r="334" spans="1:8" x14ac:dyDescent="0.35">
      <c r="A334" s="13" t="s">
        <v>1866</v>
      </c>
      <c r="B334" s="14"/>
      <c r="C334" s="14">
        <v>6644.33</v>
      </c>
      <c r="D334" s="14"/>
      <c r="E334" s="14">
        <v>6644.33</v>
      </c>
      <c r="G334" s="2">
        <f t="shared" si="10"/>
        <v>0</v>
      </c>
      <c r="H334" s="2">
        <f t="shared" si="11"/>
        <v>1</v>
      </c>
    </row>
    <row r="335" spans="1:8" x14ac:dyDescent="0.35">
      <c r="A335" s="13" t="s">
        <v>1888</v>
      </c>
      <c r="B335" s="14">
        <v>4271.24</v>
      </c>
      <c r="C335" s="14">
        <v>-66.239999999999782</v>
      </c>
      <c r="D335" s="14">
        <v>-1244.3499999999999</v>
      </c>
      <c r="E335" s="14">
        <v>2960.65</v>
      </c>
      <c r="G335" s="2">
        <f t="shared" si="10"/>
        <v>1.4426696840220896</v>
      </c>
      <c r="H335" s="2">
        <f t="shared" si="11"/>
        <v>-0.44266968402208962</v>
      </c>
    </row>
    <row r="336" spans="1:8" x14ac:dyDescent="0.35">
      <c r="A336" s="13" t="s">
        <v>1967</v>
      </c>
      <c r="B336" s="14"/>
      <c r="C336" s="14"/>
      <c r="D336" s="14">
        <v>34.409999999999997</v>
      </c>
      <c r="E336" s="14">
        <v>34.409999999999997</v>
      </c>
      <c r="G336" s="2">
        <f t="shared" si="10"/>
        <v>0</v>
      </c>
      <c r="H336" s="2">
        <f t="shared" si="11"/>
        <v>1</v>
      </c>
    </row>
    <row r="337" spans="1:8" x14ac:dyDescent="0.35">
      <c r="A337" s="13" t="s">
        <v>1971</v>
      </c>
      <c r="B337" s="14">
        <v>529.20000000000005</v>
      </c>
      <c r="C337" s="14"/>
      <c r="D337" s="14">
        <v>93.89</v>
      </c>
      <c r="E337" s="14">
        <v>623.09</v>
      </c>
      <c r="G337" s="2">
        <f t="shared" si="10"/>
        <v>0.84931550819303792</v>
      </c>
      <c r="H337" s="2">
        <f t="shared" si="11"/>
        <v>0.15068449180696206</v>
      </c>
    </row>
    <row r="338" spans="1:8" x14ac:dyDescent="0.35">
      <c r="A338" s="13" t="s">
        <v>1975</v>
      </c>
      <c r="B338" s="14"/>
      <c r="C338" s="14"/>
      <c r="D338" s="14">
        <v>30.88</v>
      </c>
      <c r="E338" s="14">
        <v>30.88</v>
      </c>
      <c r="G338" s="2">
        <f t="shared" si="10"/>
        <v>0</v>
      </c>
      <c r="H338" s="2">
        <f t="shared" si="11"/>
        <v>1</v>
      </c>
    </row>
    <row r="339" spans="1:8" x14ac:dyDescent="0.35">
      <c r="A339" s="13" t="s">
        <v>1980</v>
      </c>
      <c r="B339" s="14">
        <v>31.24</v>
      </c>
      <c r="C339" s="14"/>
      <c r="D339" s="14">
        <v>28.57</v>
      </c>
      <c r="E339" s="14">
        <v>59.81</v>
      </c>
      <c r="G339" s="2">
        <f t="shared" si="10"/>
        <v>0.5223206821601738</v>
      </c>
      <c r="H339" s="2">
        <f t="shared" si="11"/>
        <v>0.47767931783982609</v>
      </c>
    </row>
    <row r="340" spans="1:8" x14ac:dyDescent="0.35">
      <c r="A340" s="13" t="s">
        <v>2081</v>
      </c>
      <c r="B340" s="14"/>
      <c r="C340" s="14">
        <v>8902.8700000000008</v>
      </c>
      <c r="D340" s="14">
        <v>3767.21</v>
      </c>
      <c r="E340" s="14">
        <v>12670.080000000002</v>
      </c>
      <c r="G340" s="2">
        <f t="shared" si="10"/>
        <v>0</v>
      </c>
      <c r="H340" s="2">
        <f t="shared" si="11"/>
        <v>1</v>
      </c>
    </row>
    <row r="341" spans="1:8" x14ac:dyDescent="0.35">
      <c r="A341" s="13" t="s">
        <v>2165</v>
      </c>
      <c r="B341" s="14"/>
      <c r="C341" s="14"/>
      <c r="D341" s="14">
        <v>308.18</v>
      </c>
      <c r="E341" s="14">
        <v>308.18</v>
      </c>
      <c r="G341" s="2">
        <f t="shared" si="10"/>
        <v>0</v>
      </c>
      <c r="H341" s="2">
        <f t="shared" si="11"/>
        <v>1</v>
      </c>
    </row>
    <row r="342" spans="1:8" x14ac:dyDescent="0.35">
      <c r="A342" s="13" t="s">
        <v>2082</v>
      </c>
      <c r="B342" s="14">
        <v>6052.6</v>
      </c>
      <c r="C342" s="14">
        <v>1420.1299999999994</v>
      </c>
      <c r="D342" s="14">
        <v>5381.4100000000008</v>
      </c>
      <c r="E342" s="14">
        <v>12854.14</v>
      </c>
      <c r="G342" s="2">
        <f t="shared" si="10"/>
        <v>0.47086775155708593</v>
      </c>
      <c r="H342" s="2">
        <f t="shared" si="11"/>
        <v>0.52913224844291418</v>
      </c>
    </row>
    <row r="343" spans="1:8" x14ac:dyDescent="0.35">
      <c r="A343" s="13" t="s">
        <v>2083</v>
      </c>
      <c r="B343" s="14">
        <v>2213.2600000000002</v>
      </c>
      <c r="C343" s="14">
        <v>28747.989999999998</v>
      </c>
      <c r="D343" s="14">
        <v>12179.189999999999</v>
      </c>
      <c r="E343" s="14">
        <v>43140.44</v>
      </c>
      <c r="G343" s="2">
        <f t="shared" si="10"/>
        <v>5.1303602837615939E-2</v>
      </c>
      <c r="H343" s="2">
        <f t="shared" si="11"/>
        <v>0.94869639716238385</v>
      </c>
    </row>
    <row r="344" spans="1:8" x14ac:dyDescent="0.35">
      <c r="A344" s="13" t="s">
        <v>2166</v>
      </c>
      <c r="B344" s="14"/>
      <c r="C344" s="14"/>
      <c r="D344" s="14">
        <v>224.27</v>
      </c>
      <c r="E344" s="14">
        <v>224.27</v>
      </c>
      <c r="G344" s="2">
        <f t="shared" si="10"/>
        <v>0</v>
      </c>
      <c r="H344" s="2">
        <f t="shared" si="11"/>
        <v>1</v>
      </c>
    </row>
    <row r="345" spans="1:8" x14ac:dyDescent="0.35">
      <c r="A345" s="13" t="s">
        <v>2084</v>
      </c>
      <c r="B345" s="14">
        <v>3180</v>
      </c>
      <c r="C345" s="14">
        <v>5238.0599999999995</v>
      </c>
      <c r="D345" s="14">
        <v>1146.75</v>
      </c>
      <c r="E345" s="14">
        <v>9564.81</v>
      </c>
      <c r="G345" s="2">
        <f t="shared" si="10"/>
        <v>0.33246870559896119</v>
      </c>
      <c r="H345" s="2">
        <f t="shared" si="11"/>
        <v>0.66753129440103876</v>
      </c>
    </row>
    <row r="346" spans="1:8" x14ac:dyDescent="0.35">
      <c r="A346" s="13" t="s">
        <v>2085</v>
      </c>
      <c r="B346" s="14"/>
      <c r="C346" s="14">
        <v>2052.2899999999995</v>
      </c>
      <c r="D346" s="14">
        <v>1355.1000000000001</v>
      </c>
      <c r="E346" s="14">
        <v>3407.3899999999994</v>
      </c>
      <c r="G346" s="2">
        <f t="shared" si="10"/>
        <v>0</v>
      </c>
      <c r="H346" s="2">
        <f t="shared" si="11"/>
        <v>1</v>
      </c>
    </row>
    <row r="347" spans="1:8" x14ac:dyDescent="0.35">
      <c r="A347" s="13" t="s">
        <v>2167</v>
      </c>
      <c r="B347" s="14"/>
      <c r="C347" s="14"/>
      <c r="D347" s="14">
        <v>236.89</v>
      </c>
      <c r="E347" s="14">
        <v>236.89</v>
      </c>
      <c r="G347" s="2">
        <f t="shared" si="10"/>
        <v>0</v>
      </c>
      <c r="H347" s="2">
        <f t="shared" si="11"/>
        <v>1</v>
      </c>
    </row>
    <row r="348" spans="1:8" x14ac:dyDescent="0.35">
      <c r="A348" s="13" t="s">
        <v>2086</v>
      </c>
      <c r="B348" s="14"/>
      <c r="C348" s="14">
        <v>7484.8799999999983</v>
      </c>
      <c r="D348" s="14">
        <v>2333.16</v>
      </c>
      <c r="E348" s="14">
        <v>9818.0399999999972</v>
      </c>
      <c r="G348" s="2">
        <f t="shared" si="10"/>
        <v>0</v>
      </c>
      <c r="H348" s="2">
        <f t="shared" si="11"/>
        <v>1</v>
      </c>
    </row>
    <row r="349" spans="1:8" x14ac:dyDescent="0.35">
      <c r="A349" s="13" t="s">
        <v>2168</v>
      </c>
      <c r="B349" s="14">
        <v>14158.4</v>
      </c>
      <c r="C349" s="14"/>
      <c r="D349" s="14">
        <v>8512.9600000000009</v>
      </c>
      <c r="E349" s="14">
        <v>22671.360000000001</v>
      </c>
      <c r="G349" s="2">
        <f t="shared" si="10"/>
        <v>0.62450598464317975</v>
      </c>
      <c r="H349" s="2">
        <f t="shared" si="11"/>
        <v>0.37549401535682025</v>
      </c>
    </row>
    <row r="350" spans="1:8" x14ac:dyDescent="0.35">
      <c r="A350" s="13" t="s">
        <v>2087</v>
      </c>
      <c r="B350" s="14"/>
      <c r="C350" s="14">
        <v>338.97999999999996</v>
      </c>
      <c r="D350" s="14">
        <v>719.54</v>
      </c>
      <c r="E350" s="14">
        <v>1058.52</v>
      </c>
      <c r="G350" s="2">
        <f t="shared" si="10"/>
        <v>0</v>
      </c>
      <c r="H350" s="2">
        <f t="shared" si="11"/>
        <v>1</v>
      </c>
    </row>
    <row r="351" spans="1:8" x14ac:dyDescent="0.35">
      <c r="A351" s="13" t="s">
        <v>2169</v>
      </c>
      <c r="B351" s="14">
        <v>13478</v>
      </c>
      <c r="C351" s="14"/>
      <c r="D351" s="14">
        <v>1827.69</v>
      </c>
      <c r="E351" s="14">
        <v>15305.69</v>
      </c>
      <c r="G351" s="2">
        <f t="shared" si="10"/>
        <v>0.88058754620013857</v>
      </c>
      <c r="H351" s="2">
        <f t="shared" si="11"/>
        <v>0.11941245379986136</v>
      </c>
    </row>
    <row r="352" spans="1:8" x14ac:dyDescent="0.35">
      <c r="A352" s="13" t="s">
        <v>2214</v>
      </c>
      <c r="B352" s="14"/>
      <c r="C352" s="14"/>
      <c r="D352" s="14">
        <v>1791.34</v>
      </c>
      <c r="E352" s="14">
        <v>1791.34</v>
      </c>
      <c r="G352" s="2">
        <f t="shared" si="10"/>
        <v>0</v>
      </c>
      <c r="H352" s="2">
        <f t="shared" si="11"/>
        <v>1</v>
      </c>
    </row>
    <row r="353" spans="1:8" x14ac:dyDescent="0.35">
      <c r="A353" s="13" t="s">
        <v>2170</v>
      </c>
      <c r="B353" s="14">
        <v>14246.4</v>
      </c>
      <c r="C353" s="14"/>
      <c r="D353" s="14">
        <v>3098.2</v>
      </c>
      <c r="E353" s="14">
        <v>17344.599999999999</v>
      </c>
      <c r="G353" s="2">
        <f t="shared" si="10"/>
        <v>0.8213737993381226</v>
      </c>
      <c r="H353" s="2">
        <f t="shared" si="11"/>
        <v>0.17862620066187748</v>
      </c>
    </row>
    <row r="354" spans="1:8" x14ac:dyDescent="0.35">
      <c r="A354" s="13" t="s">
        <v>2171</v>
      </c>
      <c r="B354" s="14">
        <v>1956</v>
      </c>
      <c r="C354" s="14"/>
      <c r="D354" s="14">
        <v>659.7</v>
      </c>
      <c r="E354" s="14">
        <v>2615.6999999999998</v>
      </c>
      <c r="G354" s="2">
        <f t="shared" si="10"/>
        <v>0.74779217800206454</v>
      </c>
      <c r="H354" s="2">
        <f t="shared" si="11"/>
        <v>0.25220782199793557</v>
      </c>
    </row>
    <row r="355" spans="1:8" x14ac:dyDescent="0.35">
      <c r="A355" s="13" t="s">
        <v>2172</v>
      </c>
      <c r="B355" s="14">
        <v>3464</v>
      </c>
      <c r="C355" s="14"/>
      <c r="D355" s="14">
        <v>477.54</v>
      </c>
      <c r="E355" s="14">
        <v>3941.54</v>
      </c>
      <c r="G355" s="2">
        <f t="shared" si="10"/>
        <v>0.8788443095845786</v>
      </c>
      <c r="H355" s="2">
        <f t="shared" si="11"/>
        <v>0.12115569041542139</v>
      </c>
    </row>
    <row r="356" spans="1:8" x14ac:dyDescent="0.35">
      <c r="A356" s="13" t="s">
        <v>2088</v>
      </c>
      <c r="B356" s="14"/>
      <c r="C356" s="14">
        <v>561.96</v>
      </c>
      <c r="D356" s="14">
        <v>41.379999999999995</v>
      </c>
      <c r="E356" s="14">
        <v>603.34</v>
      </c>
      <c r="G356" s="2">
        <f t="shared" si="10"/>
        <v>0</v>
      </c>
      <c r="H356" s="2">
        <f t="shared" si="11"/>
        <v>1</v>
      </c>
    </row>
    <row r="357" spans="1:8" x14ac:dyDescent="0.35">
      <c r="A357" s="13" t="s">
        <v>2173</v>
      </c>
      <c r="B357" s="14"/>
      <c r="C357" s="14"/>
      <c r="D357" s="14">
        <v>203.13</v>
      </c>
      <c r="E357" s="14">
        <v>203.13</v>
      </c>
      <c r="G357" s="2">
        <f t="shared" si="10"/>
        <v>0</v>
      </c>
      <c r="H357" s="2">
        <f t="shared" si="11"/>
        <v>1</v>
      </c>
    </row>
    <row r="358" spans="1:8" x14ac:dyDescent="0.35">
      <c r="A358" s="13" t="s">
        <v>2174</v>
      </c>
      <c r="B358" s="14">
        <v>6720</v>
      </c>
      <c r="C358" s="14"/>
      <c r="D358" s="14">
        <v>1813.6599999999999</v>
      </c>
      <c r="E358" s="14">
        <v>8533.66</v>
      </c>
      <c r="G358" s="2">
        <f t="shared" si="10"/>
        <v>0.78746985466962593</v>
      </c>
      <c r="H358" s="2">
        <f t="shared" si="11"/>
        <v>0.21253014533037407</v>
      </c>
    </row>
    <row r="359" spans="1:8" x14ac:dyDescent="0.35">
      <c r="A359" s="13" t="s">
        <v>2175</v>
      </c>
      <c r="B359" s="14"/>
      <c r="C359" s="14"/>
      <c r="D359" s="14">
        <v>1457.7199999999998</v>
      </c>
      <c r="E359" s="14">
        <v>1457.7199999999998</v>
      </c>
      <c r="G359" s="2">
        <f t="shared" si="10"/>
        <v>0</v>
      </c>
      <c r="H359" s="2">
        <f t="shared" si="11"/>
        <v>1</v>
      </c>
    </row>
    <row r="360" spans="1:8" x14ac:dyDescent="0.35">
      <c r="A360" s="13" t="s">
        <v>2089</v>
      </c>
      <c r="B360" s="14">
        <v>17202.93</v>
      </c>
      <c r="C360" s="14">
        <v>138.01999999999998</v>
      </c>
      <c r="D360" s="14">
        <v>4345.2700000000004</v>
      </c>
      <c r="E360" s="14">
        <v>21686.22</v>
      </c>
      <c r="G360" s="2">
        <f t="shared" si="10"/>
        <v>0.79326549301814697</v>
      </c>
      <c r="H360" s="2">
        <f t="shared" si="11"/>
        <v>0.20673450698185303</v>
      </c>
    </row>
    <row r="361" spans="1:8" x14ac:dyDescent="0.35">
      <c r="A361" s="13" t="s">
        <v>2176</v>
      </c>
      <c r="B361" s="14">
        <v>62692</v>
      </c>
      <c r="C361" s="14"/>
      <c r="D361" s="14">
        <v>7825.88</v>
      </c>
      <c r="E361" s="14">
        <v>70517.88</v>
      </c>
      <c r="G361" s="2">
        <f t="shared" si="10"/>
        <v>0.88902275564722022</v>
      </c>
      <c r="H361" s="2">
        <f t="shared" si="11"/>
        <v>0.11097724435277974</v>
      </c>
    </row>
    <row r="362" spans="1:8" x14ac:dyDescent="0.35">
      <c r="A362" s="13" t="s">
        <v>2177</v>
      </c>
      <c r="B362" s="14">
        <v>1985.48</v>
      </c>
      <c r="C362" s="14"/>
      <c r="D362" s="14">
        <v>452.45</v>
      </c>
      <c r="E362" s="14">
        <v>2437.9299999999998</v>
      </c>
      <c r="G362" s="2">
        <f t="shared" si="10"/>
        <v>0.81441222676614999</v>
      </c>
      <c r="H362" s="2">
        <f t="shared" si="11"/>
        <v>0.18558777323385003</v>
      </c>
    </row>
    <row r="363" spans="1:8" x14ac:dyDescent="0.35">
      <c r="A363" s="13" t="s">
        <v>2090</v>
      </c>
      <c r="B363" s="14"/>
      <c r="C363" s="14">
        <v>383.72</v>
      </c>
      <c r="D363" s="14">
        <v>56.769999999999996</v>
      </c>
      <c r="E363" s="14">
        <v>440.49</v>
      </c>
      <c r="G363" s="2">
        <f t="shared" si="10"/>
        <v>0</v>
      </c>
      <c r="H363" s="2">
        <f t="shared" si="11"/>
        <v>1</v>
      </c>
    </row>
    <row r="364" spans="1:8" x14ac:dyDescent="0.35">
      <c r="A364" s="13" t="s">
        <v>2091</v>
      </c>
      <c r="B364" s="14">
        <v>4645</v>
      </c>
      <c r="C364" s="14">
        <v>457.76000000000005</v>
      </c>
      <c r="D364" s="14">
        <v>760.62999999999988</v>
      </c>
      <c r="E364" s="14">
        <v>5863.39</v>
      </c>
      <c r="G364" s="2">
        <f t="shared" si="10"/>
        <v>0.79220382747864282</v>
      </c>
      <c r="H364" s="2">
        <f t="shared" si="11"/>
        <v>0.20779617252135707</v>
      </c>
    </row>
    <row r="365" spans="1:8" x14ac:dyDescent="0.35">
      <c r="A365" s="13" t="s">
        <v>2178</v>
      </c>
      <c r="B365" s="14">
        <v>20616</v>
      </c>
      <c r="C365" s="14"/>
      <c r="D365" s="14">
        <v>3517.69</v>
      </c>
      <c r="E365" s="14">
        <v>24133.69</v>
      </c>
      <c r="G365" s="2">
        <f t="shared" si="10"/>
        <v>0.85424151880628285</v>
      </c>
      <c r="H365" s="2">
        <f t="shared" si="11"/>
        <v>0.14575848119371718</v>
      </c>
    </row>
    <row r="366" spans="1:8" x14ac:dyDescent="0.35">
      <c r="A366" s="13" t="s">
        <v>2179</v>
      </c>
      <c r="B366" s="14">
        <v>1300</v>
      </c>
      <c r="C366" s="14"/>
      <c r="D366" s="14">
        <v>824.3900000000001</v>
      </c>
      <c r="E366" s="14">
        <v>2124.3900000000003</v>
      </c>
      <c r="G366" s="2">
        <f t="shared" si="10"/>
        <v>0.61194036876468061</v>
      </c>
      <c r="H366" s="2">
        <f t="shared" si="11"/>
        <v>0.38805963123531928</v>
      </c>
    </row>
    <row r="367" spans="1:8" x14ac:dyDescent="0.35">
      <c r="A367" s="13" t="s">
        <v>2092</v>
      </c>
      <c r="B367" s="14"/>
      <c r="C367" s="14">
        <v>517.23</v>
      </c>
      <c r="D367" s="14">
        <v>50.32</v>
      </c>
      <c r="E367" s="14">
        <v>567.55000000000007</v>
      </c>
      <c r="G367" s="2">
        <f t="shared" si="10"/>
        <v>0</v>
      </c>
      <c r="H367" s="2">
        <f t="shared" si="11"/>
        <v>1</v>
      </c>
    </row>
    <row r="368" spans="1:8" x14ac:dyDescent="0.35">
      <c r="A368" s="13" t="s">
        <v>2180</v>
      </c>
      <c r="B368" s="14">
        <v>1750</v>
      </c>
      <c r="C368" s="14"/>
      <c r="D368" s="14">
        <v>416.38</v>
      </c>
      <c r="E368" s="14">
        <v>2166.38</v>
      </c>
      <c r="G368" s="2">
        <f t="shared" si="10"/>
        <v>0.80779918573842069</v>
      </c>
      <c r="H368" s="2">
        <f t="shared" si="11"/>
        <v>0.1922008142615792</v>
      </c>
    </row>
    <row r="369" spans="1:8" x14ac:dyDescent="0.35">
      <c r="A369" s="13" t="s">
        <v>2093</v>
      </c>
      <c r="B369" s="14"/>
      <c r="C369" s="14">
        <v>389.02</v>
      </c>
      <c r="D369" s="14">
        <v>813.03</v>
      </c>
      <c r="E369" s="14">
        <v>1202.05</v>
      </c>
      <c r="G369" s="2">
        <f t="shared" si="10"/>
        <v>0</v>
      </c>
      <c r="H369" s="2">
        <f t="shared" si="11"/>
        <v>1</v>
      </c>
    </row>
    <row r="370" spans="1:8" x14ac:dyDescent="0.35">
      <c r="A370" s="13" t="s">
        <v>2094</v>
      </c>
      <c r="B370" s="14"/>
      <c r="C370" s="14">
        <v>517.03</v>
      </c>
      <c r="D370" s="14">
        <v>667.01</v>
      </c>
      <c r="E370" s="14">
        <v>1184.04</v>
      </c>
      <c r="G370" s="2">
        <f t="shared" si="10"/>
        <v>0</v>
      </c>
      <c r="H370" s="2">
        <f t="shared" si="11"/>
        <v>1</v>
      </c>
    </row>
    <row r="371" spans="1:8" x14ac:dyDescent="0.35">
      <c r="A371" s="13" t="s">
        <v>2181</v>
      </c>
      <c r="B371" s="14">
        <v>2524.1899999999996</v>
      </c>
      <c r="C371" s="14"/>
      <c r="D371" s="14">
        <v>283.99</v>
      </c>
      <c r="E371" s="14">
        <v>2808.1799999999994</v>
      </c>
      <c r="G371" s="2">
        <f t="shared" si="10"/>
        <v>0.89887044277788464</v>
      </c>
      <c r="H371" s="2">
        <f t="shared" si="11"/>
        <v>0.10112955722211542</v>
      </c>
    </row>
    <row r="372" spans="1:8" x14ac:dyDescent="0.35">
      <c r="A372" s="13" t="s">
        <v>2182</v>
      </c>
      <c r="B372" s="14"/>
      <c r="C372" s="14"/>
      <c r="D372" s="14">
        <v>507.51</v>
      </c>
      <c r="E372" s="14">
        <v>507.51</v>
      </c>
      <c r="G372" s="2">
        <f t="shared" si="10"/>
        <v>0</v>
      </c>
      <c r="H372" s="2">
        <f t="shared" si="11"/>
        <v>1</v>
      </c>
    </row>
    <row r="373" spans="1:8" x14ac:dyDescent="0.35">
      <c r="A373" s="13" t="s">
        <v>2183</v>
      </c>
      <c r="B373" s="14"/>
      <c r="C373" s="14"/>
      <c r="D373" s="14">
        <v>11.07</v>
      </c>
      <c r="E373" s="14">
        <v>11.07</v>
      </c>
      <c r="G373" s="2">
        <f t="shared" si="10"/>
        <v>0</v>
      </c>
      <c r="H373" s="2">
        <f t="shared" si="11"/>
        <v>1</v>
      </c>
    </row>
    <row r="374" spans="1:8" x14ac:dyDescent="0.35">
      <c r="A374" s="13" t="s">
        <v>2184</v>
      </c>
      <c r="B374" s="14"/>
      <c r="C374" s="14"/>
      <c r="D374" s="14">
        <v>11.719999999999999</v>
      </c>
      <c r="E374" s="14">
        <v>11.719999999999999</v>
      </c>
      <c r="G374" s="2">
        <f t="shared" si="10"/>
        <v>0</v>
      </c>
      <c r="H374" s="2">
        <f t="shared" si="11"/>
        <v>1</v>
      </c>
    </row>
    <row r="375" spans="1:8" x14ac:dyDescent="0.35">
      <c r="A375" s="13" t="s">
        <v>2095</v>
      </c>
      <c r="B375" s="14"/>
      <c r="C375" s="14">
        <v>2638.62</v>
      </c>
      <c r="D375" s="14">
        <v>883.63</v>
      </c>
      <c r="E375" s="14">
        <v>3522.25</v>
      </c>
      <c r="G375" s="2">
        <f t="shared" si="10"/>
        <v>0</v>
      </c>
      <c r="H375" s="2">
        <f t="shared" si="11"/>
        <v>1</v>
      </c>
    </row>
    <row r="376" spans="1:8" x14ac:dyDescent="0.35">
      <c r="A376" s="13" t="s">
        <v>2185</v>
      </c>
      <c r="B376" s="14"/>
      <c r="C376" s="14"/>
      <c r="D376" s="14">
        <v>872.07</v>
      </c>
      <c r="E376" s="14">
        <v>872.07</v>
      </c>
      <c r="G376" s="2">
        <f t="shared" si="10"/>
        <v>0</v>
      </c>
      <c r="H376" s="2">
        <f t="shared" si="11"/>
        <v>1</v>
      </c>
    </row>
    <row r="377" spans="1:8" x14ac:dyDescent="0.35">
      <c r="A377" s="13" t="s">
        <v>2096</v>
      </c>
      <c r="B377" s="14">
        <v>13356</v>
      </c>
      <c r="C377" s="14">
        <v>673.43999999999994</v>
      </c>
      <c r="D377" s="14">
        <v>1831.33</v>
      </c>
      <c r="E377" s="14">
        <v>15860.77</v>
      </c>
      <c r="G377" s="2">
        <f t="shared" si="10"/>
        <v>0.84207765448966221</v>
      </c>
      <c r="H377" s="2">
        <f t="shared" si="11"/>
        <v>0.15792234551033776</v>
      </c>
    </row>
    <row r="378" spans="1:8" x14ac:dyDescent="0.35">
      <c r="A378" s="13" t="s">
        <v>2186</v>
      </c>
      <c r="B378" s="14">
        <v>6340</v>
      </c>
      <c r="C378" s="14"/>
      <c r="D378" s="14">
        <v>6924.33</v>
      </c>
      <c r="E378" s="14">
        <v>13264.33</v>
      </c>
      <c r="G378" s="2">
        <f t="shared" si="10"/>
        <v>0.47797363304441309</v>
      </c>
      <c r="H378" s="2">
        <f t="shared" si="11"/>
        <v>0.52202636695558691</v>
      </c>
    </row>
    <row r="379" spans="1:8" x14ac:dyDescent="0.35">
      <c r="A379" s="13" t="s">
        <v>2097</v>
      </c>
      <c r="B379" s="14">
        <v>36782.5</v>
      </c>
      <c r="C379" s="14">
        <v>3085.5199999999995</v>
      </c>
      <c r="D379" s="14">
        <v>5469.5</v>
      </c>
      <c r="E379" s="14">
        <v>45337.52</v>
      </c>
      <c r="G379" s="2">
        <f t="shared" si="10"/>
        <v>0.81130375018307144</v>
      </c>
      <c r="H379" s="2">
        <f t="shared" si="11"/>
        <v>0.1886962498169287</v>
      </c>
    </row>
    <row r="380" spans="1:8" x14ac:dyDescent="0.35">
      <c r="A380" s="13" t="s">
        <v>2187</v>
      </c>
      <c r="B380" s="14"/>
      <c r="C380" s="14"/>
      <c r="D380" s="14">
        <v>1922.07</v>
      </c>
      <c r="E380" s="14">
        <v>1922.07</v>
      </c>
      <c r="G380" s="2">
        <f t="shared" si="10"/>
        <v>0</v>
      </c>
      <c r="H380" s="2">
        <f t="shared" si="11"/>
        <v>1</v>
      </c>
    </row>
    <row r="381" spans="1:8" x14ac:dyDescent="0.35">
      <c r="A381" s="13" t="s">
        <v>2241</v>
      </c>
      <c r="B381" s="14">
        <v>48798.92</v>
      </c>
      <c r="C381" s="14"/>
      <c r="D381" s="14">
        <v>3197.7299999999996</v>
      </c>
      <c r="E381" s="14">
        <v>51996.649999999994</v>
      </c>
      <c r="G381" s="2">
        <f t="shared" si="10"/>
        <v>0.9385012303677257</v>
      </c>
      <c r="H381" s="2">
        <f t="shared" si="11"/>
        <v>6.1498769632274387E-2</v>
      </c>
    </row>
    <row r="382" spans="1:8" x14ac:dyDescent="0.35">
      <c r="A382" s="13" t="s">
        <v>2188</v>
      </c>
      <c r="B382" s="14"/>
      <c r="C382" s="14"/>
      <c r="D382" s="14">
        <v>1327.14</v>
      </c>
      <c r="E382" s="14">
        <v>1327.14</v>
      </c>
      <c r="G382" s="2">
        <f t="shared" si="10"/>
        <v>0</v>
      </c>
      <c r="H382" s="2">
        <f t="shared" si="11"/>
        <v>1</v>
      </c>
    </row>
    <row r="383" spans="1:8" x14ac:dyDescent="0.35">
      <c r="A383" s="13" t="s">
        <v>2189</v>
      </c>
      <c r="B383" s="14">
        <v>9346</v>
      </c>
      <c r="C383" s="14"/>
      <c r="D383" s="14">
        <v>823.57</v>
      </c>
      <c r="E383" s="14">
        <v>10169.57</v>
      </c>
      <c r="G383" s="2">
        <f t="shared" si="10"/>
        <v>0.91901624159133577</v>
      </c>
      <c r="H383" s="2">
        <f t="shared" si="11"/>
        <v>8.0983758408664286E-2</v>
      </c>
    </row>
    <row r="384" spans="1:8" x14ac:dyDescent="0.35">
      <c r="A384" s="13" t="s">
        <v>2190</v>
      </c>
      <c r="B384" s="14"/>
      <c r="C384" s="14"/>
      <c r="D384" s="14">
        <v>651.27</v>
      </c>
      <c r="E384" s="14">
        <v>651.27</v>
      </c>
      <c r="G384" s="2">
        <f t="shared" si="10"/>
        <v>0</v>
      </c>
      <c r="H384" s="2">
        <f t="shared" si="11"/>
        <v>1</v>
      </c>
    </row>
    <row r="385" spans="1:8" x14ac:dyDescent="0.35">
      <c r="A385" s="13" t="s">
        <v>2191</v>
      </c>
      <c r="B385" s="14"/>
      <c r="C385" s="14"/>
      <c r="D385" s="14">
        <v>731.26</v>
      </c>
      <c r="E385" s="14">
        <v>731.26</v>
      </c>
      <c r="G385" s="2">
        <f t="shared" si="10"/>
        <v>0</v>
      </c>
      <c r="H385" s="2">
        <f t="shared" si="11"/>
        <v>1</v>
      </c>
    </row>
    <row r="386" spans="1:8" x14ac:dyDescent="0.35">
      <c r="A386" s="13" t="s">
        <v>2192</v>
      </c>
      <c r="B386" s="14"/>
      <c r="C386" s="14"/>
      <c r="D386" s="14">
        <v>534.41000000000008</v>
      </c>
      <c r="E386" s="14">
        <v>534.41000000000008</v>
      </c>
      <c r="G386" s="2">
        <f t="shared" si="10"/>
        <v>0</v>
      </c>
      <c r="H386" s="2">
        <f t="shared" si="11"/>
        <v>1</v>
      </c>
    </row>
    <row r="387" spans="1:8" x14ac:dyDescent="0.35">
      <c r="A387" s="13" t="s">
        <v>2193</v>
      </c>
      <c r="B387" s="14">
        <v>13250</v>
      </c>
      <c r="C387" s="14"/>
      <c r="D387" s="14">
        <v>2469.4900000000002</v>
      </c>
      <c r="E387" s="14">
        <v>15719.49</v>
      </c>
      <c r="G387" s="2">
        <f t="shared" si="10"/>
        <v>0.8429026641449564</v>
      </c>
      <c r="H387" s="2">
        <f t="shared" si="11"/>
        <v>0.15709733585504365</v>
      </c>
    </row>
    <row r="388" spans="1:8" x14ac:dyDescent="0.35">
      <c r="A388" s="13" t="s">
        <v>2194</v>
      </c>
      <c r="B388" s="14"/>
      <c r="C388" s="14"/>
      <c r="D388" s="14">
        <v>358.70000000000005</v>
      </c>
      <c r="E388" s="14">
        <v>358.70000000000005</v>
      </c>
      <c r="G388" s="2">
        <f t="shared" ref="G388:G425" si="12">IFERROR(B388/E388,0)</f>
        <v>0</v>
      </c>
      <c r="H388" s="2">
        <f t="shared" ref="H388:H425" si="13">IFERROR((C388+D388)/E388,0)</f>
        <v>1</v>
      </c>
    </row>
    <row r="389" spans="1:8" x14ac:dyDescent="0.35">
      <c r="A389" s="13" t="s">
        <v>2195</v>
      </c>
      <c r="B389" s="14">
        <v>22233.8</v>
      </c>
      <c r="C389" s="14"/>
      <c r="D389" s="14">
        <v>2901.95</v>
      </c>
      <c r="E389" s="14">
        <v>25135.75</v>
      </c>
      <c r="G389" s="2">
        <f t="shared" si="12"/>
        <v>0.88454889947584614</v>
      </c>
      <c r="H389" s="2">
        <f t="shared" si="13"/>
        <v>0.11545110052415383</v>
      </c>
    </row>
    <row r="390" spans="1:8" x14ac:dyDescent="0.35">
      <c r="A390" s="13" t="s">
        <v>2196</v>
      </c>
      <c r="B390" s="14">
        <v>9653</v>
      </c>
      <c r="C390" s="14"/>
      <c r="D390" s="14">
        <v>1281.67</v>
      </c>
      <c r="E390" s="14">
        <v>10934.67</v>
      </c>
      <c r="G390" s="2">
        <f t="shared" si="12"/>
        <v>0.88278841519680062</v>
      </c>
      <c r="H390" s="2">
        <f t="shared" si="13"/>
        <v>0.11721158480319938</v>
      </c>
    </row>
    <row r="391" spans="1:8" x14ac:dyDescent="0.35">
      <c r="A391" s="13" t="s">
        <v>2098</v>
      </c>
      <c r="B391" s="14"/>
      <c r="C391" s="14">
        <v>544.4</v>
      </c>
      <c r="D391" s="14">
        <v>86.6</v>
      </c>
      <c r="E391" s="14">
        <v>631</v>
      </c>
      <c r="G391" s="2">
        <f t="shared" si="12"/>
        <v>0</v>
      </c>
      <c r="H391" s="2">
        <f t="shared" si="13"/>
        <v>1</v>
      </c>
    </row>
    <row r="392" spans="1:8" x14ac:dyDescent="0.35">
      <c r="A392" s="13" t="s">
        <v>2099</v>
      </c>
      <c r="B392" s="14"/>
      <c r="C392" s="14">
        <v>608.47000000000014</v>
      </c>
      <c r="D392" s="14">
        <v>41.81</v>
      </c>
      <c r="E392" s="14">
        <v>650.2800000000002</v>
      </c>
      <c r="G392" s="2">
        <f t="shared" si="12"/>
        <v>0</v>
      </c>
      <c r="H392" s="2">
        <f t="shared" si="13"/>
        <v>1</v>
      </c>
    </row>
    <row r="393" spans="1:8" x14ac:dyDescent="0.35">
      <c r="A393" s="13" t="s">
        <v>2197</v>
      </c>
      <c r="B393" s="14">
        <v>41502.6</v>
      </c>
      <c r="C393" s="14"/>
      <c r="D393" s="14">
        <v>8296.75</v>
      </c>
      <c r="E393" s="14">
        <v>49799.35</v>
      </c>
      <c r="G393" s="2">
        <f t="shared" si="12"/>
        <v>0.833396419832789</v>
      </c>
      <c r="H393" s="2">
        <f t="shared" si="13"/>
        <v>0.16660358016721102</v>
      </c>
    </row>
    <row r="394" spans="1:8" x14ac:dyDescent="0.35">
      <c r="A394" s="13" t="s">
        <v>2215</v>
      </c>
      <c r="B394" s="14"/>
      <c r="C394" s="14"/>
      <c r="D394" s="14">
        <v>2388.9299999999998</v>
      </c>
      <c r="E394" s="14">
        <v>2388.9299999999998</v>
      </c>
      <c r="G394" s="2">
        <f t="shared" si="12"/>
        <v>0</v>
      </c>
      <c r="H394" s="2">
        <f t="shared" si="13"/>
        <v>1</v>
      </c>
    </row>
    <row r="395" spans="1:8" x14ac:dyDescent="0.35">
      <c r="A395" s="13" t="s">
        <v>2100</v>
      </c>
      <c r="B395" s="14"/>
      <c r="C395" s="14">
        <v>258.16000000000003</v>
      </c>
      <c r="D395" s="14">
        <v>6173.130000000001</v>
      </c>
      <c r="E395" s="14">
        <v>6431.2900000000009</v>
      </c>
      <c r="G395" s="2">
        <f t="shared" si="12"/>
        <v>0</v>
      </c>
      <c r="H395" s="2">
        <f t="shared" si="13"/>
        <v>1</v>
      </c>
    </row>
    <row r="396" spans="1:8" x14ac:dyDescent="0.35">
      <c r="A396" s="13" t="s">
        <v>2198</v>
      </c>
      <c r="B396" s="14">
        <v>18130</v>
      </c>
      <c r="C396" s="14"/>
      <c r="D396" s="14">
        <v>1312.02</v>
      </c>
      <c r="E396" s="14">
        <v>19442.02</v>
      </c>
      <c r="G396" s="2">
        <f t="shared" si="12"/>
        <v>0.93251627145738969</v>
      </c>
      <c r="H396" s="2">
        <f t="shared" si="13"/>
        <v>6.7483728542610283E-2</v>
      </c>
    </row>
    <row r="397" spans="1:8" x14ac:dyDescent="0.35">
      <c r="A397" s="13" t="s">
        <v>2199</v>
      </c>
      <c r="B397" s="14"/>
      <c r="C397" s="14"/>
      <c r="D397" s="14">
        <v>914.19</v>
      </c>
      <c r="E397" s="14">
        <v>914.19</v>
      </c>
      <c r="G397" s="2">
        <f t="shared" si="12"/>
        <v>0</v>
      </c>
      <c r="H397" s="2">
        <f t="shared" si="13"/>
        <v>1</v>
      </c>
    </row>
    <row r="398" spans="1:8" x14ac:dyDescent="0.35">
      <c r="A398" s="13" t="s">
        <v>2200</v>
      </c>
      <c r="B398" s="14"/>
      <c r="C398" s="14"/>
      <c r="D398" s="14">
        <v>658.77</v>
      </c>
      <c r="E398" s="14">
        <v>658.77</v>
      </c>
      <c r="G398" s="2">
        <f t="shared" si="12"/>
        <v>0</v>
      </c>
      <c r="H398" s="2">
        <f t="shared" si="13"/>
        <v>1</v>
      </c>
    </row>
    <row r="399" spans="1:8" x14ac:dyDescent="0.35">
      <c r="A399" s="13" t="s">
        <v>2201</v>
      </c>
      <c r="B399" s="14"/>
      <c r="C399" s="14"/>
      <c r="D399" s="14">
        <v>443.93000000000006</v>
      </c>
      <c r="E399" s="14">
        <v>443.93000000000006</v>
      </c>
      <c r="G399" s="2">
        <f t="shared" si="12"/>
        <v>0</v>
      </c>
      <c r="H399" s="2">
        <f t="shared" si="13"/>
        <v>1</v>
      </c>
    </row>
    <row r="400" spans="1:8" x14ac:dyDescent="0.35">
      <c r="A400" s="13" t="s">
        <v>2202</v>
      </c>
      <c r="B400" s="14"/>
      <c r="C400" s="14"/>
      <c r="D400" s="14">
        <v>1000.9099999999999</v>
      </c>
      <c r="E400" s="14">
        <v>1000.9099999999999</v>
      </c>
      <c r="G400" s="2">
        <f t="shared" si="12"/>
        <v>0</v>
      </c>
      <c r="H400" s="2">
        <f t="shared" si="13"/>
        <v>1</v>
      </c>
    </row>
    <row r="401" spans="1:8" x14ac:dyDescent="0.35">
      <c r="A401" s="13" t="s">
        <v>2203</v>
      </c>
      <c r="B401" s="14"/>
      <c r="C401" s="14"/>
      <c r="D401" s="14">
        <v>1222.06</v>
      </c>
      <c r="E401" s="14">
        <v>1222.06</v>
      </c>
      <c r="G401" s="2">
        <f t="shared" si="12"/>
        <v>0</v>
      </c>
      <c r="H401" s="2">
        <f t="shared" si="13"/>
        <v>1</v>
      </c>
    </row>
    <row r="402" spans="1:8" x14ac:dyDescent="0.35">
      <c r="A402" s="13" t="s">
        <v>1976</v>
      </c>
      <c r="B402" s="14">
        <v>123.01</v>
      </c>
      <c r="C402" s="14"/>
      <c r="D402" s="14">
        <v>25.79</v>
      </c>
      <c r="E402" s="14">
        <v>148.80000000000001</v>
      </c>
      <c r="G402" s="2">
        <f t="shared" si="12"/>
        <v>0.8266801075268817</v>
      </c>
      <c r="H402" s="2">
        <f t="shared" si="13"/>
        <v>0.17331989247311827</v>
      </c>
    </row>
    <row r="403" spans="1:8" x14ac:dyDescent="0.35">
      <c r="A403" s="13" t="s">
        <v>2205</v>
      </c>
      <c r="B403" s="14">
        <v>27664</v>
      </c>
      <c r="C403" s="14"/>
      <c r="D403" s="14">
        <v>5327.3399999999992</v>
      </c>
      <c r="E403" s="14">
        <v>32991.339999999997</v>
      </c>
      <c r="G403" s="2">
        <f t="shared" si="12"/>
        <v>0.838523079086815</v>
      </c>
      <c r="H403" s="2">
        <f t="shared" si="13"/>
        <v>0.16147692091318508</v>
      </c>
    </row>
    <row r="404" spans="1:8" x14ac:dyDescent="0.35">
      <c r="A404" s="13" t="s">
        <v>2206</v>
      </c>
      <c r="B404" s="14">
        <v>10589.5</v>
      </c>
      <c r="C404" s="14"/>
      <c r="D404" s="14">
        <v>4905.4500000000007</v>
      </c>
      <c r="E404" s="14">
        <v>15494.95</v>
      </c>
      <c r="G404" s="2">
        <f t="shared" si="12"/>
        <v>0.6834162097973856</v>
      </c>
      <c r="H404" s="2">
        <f t="shared" si="13"/>
        <v>0.31658379020261446</v>
      </c>
    </row>
    <row r="405" spans="1:8" x14ac:dyDescent="0.35">
      <c r="A405" s="13" t="s">
        <v>2207</v>
      </c>
      <c r="B405" s="14">
        <v>2720</v>
      </c>
      <c r="C405" s="14"/>
      <c r="D405" s="14">
        <v>335.5</v>
      </c>
      <c r="E405" s="14">
        <v>3055.5</v>
      </c>
      <c r="G405" s="2">
        <f t="shared" si="12"/>
        <v>0.8901980036000654</v>
      </c>
      <c r="H405" s="2">
        <f t="shared" si="13"/>
        <v>0.10980199639993454</v>
      </c>
    </row>
    <row r="406" spans="1:8" x14ac:dyDescent="0.35">
      <c r="A406" s="13" t="s">
        <v>2208</v>
      </c>
      <c r="B406" s="14">
        <v>3400</v>
      </c>
      <c r="C406" s="14"/>
      <c r="D406" s="14">
        <v>406.6</v>
      </c>
      <c r="E406" s="14">
        <v>3806.6</v>
      </c>
      <c r="G406" s="2">
        <f t="shared" si="12"/>
        <v>0.89318551988651296</v>
      </c>
      <c r="H406" s="2">
        <f t="shared" si="13"/>
        <v>0.10681448011348711</v>
      </c>
    </row>
    <row r="407" spans="1:8" x14ac:dyDescent="0.35">
      <c r="A407" s="13" t="s">
        <v>2209</v>
      </c>
      <c r="B407" s="14">
        <v>3200</v>
      </c>
      <c r="C407" s="14"/>
      <c r="D407" s="14">
        <v>654.70999999999992</v>
      </c>
      <c r="E407" s="14">
        <v>3854.71</v>
      </c>
      <c r="G407" s="2">
        <f t="shared" si="12"/>
        <v>0.83015324109984923</v>
      </c>
      <c r="H407" s="2">
        <f t="shared" si="13"/>
        <v>0.16984675890015069</v>
      </c>
    </row>
    <row r="408" spans="1:8" x14ac:dyDescent="0.35">
      <c r="A408" s="13" t="s">
        <v>2210</v>
      </c>
      <c r="B408" s="14">
        <v>4509.2700000000004</v>
      </c>
      <c r="C408" s="14"/>
      <c r="D408" s="14">
        <v>4749.5200000000004</v>
      </c>
      <c r="E408" s="14">
        <v>9258.7900000000009</v>
      </c>
      <c r="G408" s="2">
        <f t="shared" si="12"/>
        <v>0.48702584246969638</v>
      </c>
      <c r="H408" s="2">
        <f t="shared" si="13"/>
        <v>0.51297415753030362</v>
      </c>
    </row>
    <row r="409" spans="1:8" x14ac:dyDescent="0.35">
      <c r="A409" s="13" t="s">
        <v>1842</v>
      </c>
      <c r="B409" s="14">
        <v>39801.5</v>
      </c>
      <c r="C409" s="14">
        <v>4566.3499999999995</v>
      </c>
      <c r="D409" s="14">
        <v>6757.0199999999986</v>
      </c>
      <c r="E409" s="14">
        <v>51124.869999999995</v>
      </c>
      <c r="G409" s="2">
        <f t="shared" si="12"/>
        <v>0.7785154270318928</v>
      </c>
      <c r="H409" s="2">
        <f t="shared" si="13"/>
        <v>0.22148457296810731</v>
      </c>
    </row>
    <row r="410" spans="1:8" x14ac:dyDescent="0.35">
      <c r="A410" s="13" t="s">
        <v>1896</v>
      </c>
      <c r="B410" s="14"/>
      <c r="C410" s="14"/>
      <c r="D410" s="14">
        <v>6.0299999999999994</v>
      </c>
      <c r="E410" s="14">
        <v>6.0299999999999994</v>
      </c>
      <c r="G410" s="2">
        <f t="shared" si="12"/>
        <v>0</v>
      </c>
      <c r="H410" s="2">
        <f t="shared" si="13"/>
        <v>1</v>
      </c>
    </row>
    <row r="411" spans="1:8" x14ac:dyDescent="0.35">
      <c r="A411" s="13" t="s">
        <v>2116</v>
      </c>
      <c r="B411" s="14">
        <v>14037</v>
      </c>
      <c r="C411" s="14">
        <v>385.47</v>
      </c>
      <c r="D411" s="14">
        <v>2637.8100000000004</v>
      </c>
      <c r="E411" s="14">
        <v>17060.28</v>
      </c>
      <c r="G411" s="2">
        <f t="shared" si="12"/>
        <v>0.82278837158592943</v>
      </c>
      <c r="H411" s="2">
        <f t="shared" si="13"/>
        <v>0.17721162841407062</v>
      </c>
    </row>
    <row r="412" spans="1:8" ht="15" thickBot="1" x14ac:dyDescent="0.4">
      <c r="A412" s="7" t="s">
        <v>2249</v>
      </c>
      <c r="B412" s="8">
        <v>29192730.499999996</v>
      </c>
      <c r="C412" s="8">
        <v>3624560.0999999987</v>
      </c>
      <c r="D412" s="8">
        <v>4123064.2600000002</v>
      </c>
      <c r="E412" s="8">
        <v>36940354.860000022</v>
      </c>
      <c r="G412" s="2">
        <f t="shared" si="12"/>
        <v>0.79026665040542543</v>
      </c>
      <c r="H412" s="2">
        <f t="shared" si="13"/>
        <v>0.20973334959457385</v>
      </c>
    </row>
    <row r="413" spans="1:8" x14ac:dyDescent="0.35">
      <c r="G413" s="2"/>
      <c r="H413" s="2"/>
    </row>
    <row r="414" spans="1:8" x14ac:dyDescent="0.35">
      <c r="G414" s="2"/>
      <c r="H414" s="2"/>
    </row>
    <row r="415" spans="1:8" x14ac:dyDescent="0.35">
      <c r="G415" s="2"/>
      <c r="H415" s="2"/>
    </row>
    <row r="416" spans="1:8" x14ac:dyDescent="0.35">
      <c r="G416" s="2"/>
      <c r="H416" s="2"/>
    </row>
    <row r="417" spans="7:8" x14ac:dyDescent="0.35">
      <c r="G417" s="2"/>
      <c r="H417" s="2"/>
    </row>
    <row r="418" spans="7:8" x14ac:dyDescent="0.35">
      <c r="G418" s="2"/>
      <c r="H418" s="2"/>
    </row>
    <row r="419" spans="7:8" x14ac:dyDescent="0.35">
      <c r="G419" s="2"/>
      <c r="H419" s="2"/>
    </row>
    <row r="420" spans="7:8" x14ac:dyDescent="0.35">
      <c r="G420" s="2"/>
      <c r="H420" s="2"/>
    </row>
    <row r="421" spans="7:8" x14ac:dyDescent="0.35">
      <c r="G421" s="2"/>
      <c r="H421" s="2"/>
    </row>
    <row r="422" spans="7:8" x14ac:dyDescent="0.35">
      <c r="G422" s="2"/>
      <c r="H422" s="2"/>
    </row>
    <row r="423" spans="7:8" x14ac:dyDescent="0.35">
      <c r="G423" s="2"/>
      <c r="H423" s="2"/>
    </row>
    <row r="424" spans="7:8" x14ac:dyDescent="0.35">
      <c r="G424" s="2"/>
      <c r="H424" s="2"/>
    </row>
    <row r="425" spans="7:8" x14ac:dyDescent="0.35">
      <c r="G425" s="2"/>
      <c r="H425" s="2"/>
    </row>
    <row r="426" spans="7:8" x14ac:dyDescent="0.35">
      <c r="G426" s="2"/>
      <c r="H426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D476C-9ED0-4E0B-91C6-92687840C2EA}">
  <dimension ref="A1:H290"/>
  <sheetViews>
    <sheetView showGridLines="0" workbookViewId="0">
      <pane ySplit="2" topLeftCell="A3" activePane="bottomLeft" state="frozen"/>
      <selection activeCell="L33" sqref="L33"/>
      <selection pane="bottomLeft" activeCell="L33" sqref="L33"/>
    </sheetView>
  </sheetViews>
  <sheetFormatPr defaultRowHeight="14.5" x14ac:dyDescent="0.35"/>
  <cols>
    <col min="1" max="1" width="27.08984375" bestFit="1" customWidth="1"/>
    <col min="2" max="3" width="11.1796875" bestFit="1" customWidth="1"/>
    <col min="4" max="4" width="9.6328125" bestFit="1" customWidth="1"/>
    <col min="5" max="5" width="11.1796875" bestFit="1" customWidth="1"/>
    <col min="6" max="6" width="3" customWidth="1"/>
    <col min="7" max="7" width="8.08984375" style="1" bestFit="1" customWidth="1"/>
    <col min="8" max="8" width="7.26953125" style="1" bestFit="1" customWidth="1"/>
  </cols>
  <sheetData>
    <row r="1" spans="1:8" x14ac:dyDescent="0.35">
      <c r="A1" s="11" t="s">
        <v>2258</v>
      </c>
      <c r="B1" s="12">
        <v>4.2999999999999983E-2</v>
      </c>
    </row>
    <row r="2" spans="1:8" ht="43.5" x14ac:dyDescent="0.35">
      <c r="A2" s="9" t="s">
        <v>2254</v>
      </c>
      <c r="B2" s="10" t="s">
        <v>2251</v>
      </c>
      <c r="C2" s="10" t="s">
        <v>2252</v>
      </c>
      <c r="D2" s="10" t="s">
        <v>2253</v>
      </c>
      <c r="E2" s="10" t="s">
        <v>2255</v>
      </c>
      <c r="F2" s="1"/>
      <c r="G2" s="10" t="s">
        <v>2256</v>
      </c>
      <c r="H2" s="10" t="s">
        <v>2257</v>
      </c>
    </row>
    <row r="3" spans="1:8" x14ac:dyDescent="0.35">
      <c r="A3" s="3" t="s">
        <v>2007</v>
      </c>
      <c r="B3" s="4">
        <v>15360</v>
      </c>
      <c r="C3" s="4"/>
      <c r="D3" s="4"/>
      <c r="E3" s="4">
        <v>15360</v>
      </c>
      <c r="G3" s="2">
        <f>IFERROR(B3/E3,0)</f>
        <v>1</v>
      </c>
      <c r="H3" s="2">
        <f>IFERROR((C3+D3)/E3,0)</f>
        <v>0</v>
      </c>
    </row>
    <row r="4" spans="1:8" x14ac:dyDescent="0.35">
      <c r="A4" s="5" t="s">
        <v>2007</v>
      </c>
      <c r="B4" s="6">
        <v>15360</v>
      </c>
      <c r="C4" s="6"/>
      <c r="D4" s="6"/>
      <c r="E4" s="6">
        <v>15360</v>
      </c>
      <c r="G4" s="2">
        <f>IFERROR(B4/E4,0)</f>
        <v>1</v>
      </c>
      <c r="H4" s="2">
        <f>IFERROR((C4+D4)/E4,0)</f>
        <v>0</v>
      </c>
    </row>
    <row r="5" spans="1:8" x14ac:dyDescent="0.35">
      <c r="A5" s="13" t="s">
        <v>6</v>
      </c>
      <c r="B5" s="14">
        <v>15360</v>
      </c>
      <c r="C5" s="14"/>
      <c r="D5" s="14"/>
      <c r="E5" s="14">
        <v>15360</v>
      </c>
      <c r="G5" s="2">
        <f>IFERROR(B5/E5,0)</f>
        <v>1</v>
      </c>
      <c r="H5" s="2">
        <f>IFERROR((C5+D5)/E5,0)</f>
        <v>0</v>
      </c>
    </row>
    <row r="6" spans="1:8" x14ac:dyDescent="0.35">
      <c r="A6" s="3" t="s">
        <v>2250</v>
      </c>
      <c r="B6" s="4">
        <v>6110165.8699999992</v>
      </c>
      <c r="C6" s="4">
        <v>1091491.3299999996</v>
      </c>
      <c r="D6" s="4">
        <v>521686.91999999987</v>
      </c>
      <c r="E6" s="4">
        <v>7723344.1199999982</v>
      </c>
      <c r="G6" s="2">
        <f>IFERROR(B6/E6,0)</f>
        <v>0.79112956448197214</v>
      </c>
      <c r="H6" s="2">
        <f>IFERROR((C6+D6)/E6,0)</f>
        <v>0.20887043551802789</v>
      </c>
    </row>
    <row r="7" spans="1:8" x14ac:dyDescent="0.35">
      <c r="A7" s="5" t="s">
        <v>22</v>
      </c>
      <c r="B7" s="6">
        <v>552691.03</v>
      </c>
      <c r="C7" s="6">
        <v>17460.560000000001</v>
      </c>
      <c r="D7" s="6">
        <v>35611.14</v>
      </c>
      <c r="E7" s="6">
        <v>605762.73</v>
      </c>
      <c r="G7" s="2">
        <f>IFERROR(B7/E7,0)</f>
        <v>0.91238863440806284</v>
      </c>
      <c r="H7" s="2">
        <f>IFERROR((C7+D7)/E7,0)</f>
        <v>8.7611365591937287E-2</v>
      </c>
    </row>
    <row r="8" spans="1:8" x14ac:dyDescent="0.35">
      <c r="A8" s="13" t="s">
        <v>812</v>
      </c>
      <c r="B8" s="14"/>
      <c r="C8" s="14"/>
      <c r="D8" s="14">
        <v>27.84</v>
      </c>
      <c r="E8" s="14">
        <v>27.84</v>
      </c>
      <c r="G8" s="2">
        <f>IFERROR(B8/E8,0)</f>
        <v>0</v>
      </c>
      <c r="H8" s="2">
        <f>IFERROR((C8+D8)/E8,0)</f>
        <v>1</v>
      </c>
    </row>
    <row r="9" spans="1:8" x14ac:dyDescent="0.35">
      <c r="A9" s="13" t="s">
        <v>787</v>
      </c>
      <c r="B9" s="14">
        <v>25506.05</v>
      </c>
      <c r="C9" s="14"/>
      <c r="D9" s="14">
        <v>1430.37</v>
      </c>
      <c r="E9" s="14">
        <v>26936.42</v>
      </c>
      <c r="G9" s="2">
        <f>IFERROR(B9/E9,0)</f>
        <v>0.9468982886367231</v>
      </c>
      <c r="H9" s="2">
        <f>IFERROR((C9+D9)/E9,0)</f>
        <v>5.3101711363276932E-2</v>
      </c>
    </row>
    <row r="10" spans="1:8" x14ac:dyDescent="0.35">
      <c r="A10" s="13" t="s">
        <v>126</v>
      </c>
      <c r="B10" s="14">
        <v>7772.1</v>
      </c>
      <c r="C10" s="14">
        <v>164.82000000000002</v>
      </c>
      <c r="D10" s="14">
        <v>506.25</v>
      </c>
      <c r="E10" s="14">
        <v>8443.17</v>
      </c>
      <c r="G10" s="2">
        <f>IFERROR(B10/E10,0)</f>
        <v>0.92051918888284856</v>
      </c>
      <c r="H10" s="2">
        <f>IFERROR((C10+D10)/E10,0)</f>
        <v>7.9480811117151495E-2</v>
      </c>
    </row>
    <row r="11" spans="1:8" x14ac:dyDescent="0.35">
      <c r="A11" s="13" t="s">
        <v>21</v>
      </c>
      <c r="B11" s="14">
        <v>81138.239999999991</v>
      </c>
      <c r="C11" s="14">
        <v>2727.6699999999996</v>
      </c>
      <c r="D11" s="14">
        <v>5958.869999999999</v>
      </c>
      <c r="E11" s="14">
        <v>89824.779999999984</v>
      </c>
      <c r="G11" s="2">
        <f>IFERROR(B11/E11,0)</f>
        <v>0.90329461424787238</v>
      </c>
      <c r="H11" s="2">
        <f>IFERROR((C11+D11)/E11,0)</f>
        <v>9.6705385752127643E-2</v>
      </c>
    </row>
    <row r="12" spans="1:8" x14ac:dyDescent="0.35">
      <c r="A12" s="13" t="s">
        <v>774</v>
      </c>
      <c r="B12" s="14"/>
      <c r="C12" s="14"/>
      <c r="D12" s="14">
        <v>748.65</v>
      </c>
      <c r="E12" s="14">
        <v>748.65</v>
      </c>
      <c r="G12" s="2">
        <f>IFERROR(B12/E12,0)</f>
        <v>0</v>
      </c>
      <c r="H12" s="2">
        <f>IFERROR((C12+D12)/E12,0)</f>
        <v>1</v>
      </c>
    </row>
    <row r="13" spans="1:8" x14ac:dyDescent="0.35">
      <c r="A13" s="13" t="s">
        <v>170</v>
      </c>
      <c r="B13" s="14">
        <v>541.45000000000005</v>
      </c>
      <c r="C13" s="14">
        <v>874.7</v>
      </c>
      <c r="D13" s="14">
        <v>211.19</v>
      </c>
      <c r="E13" s="14">
        <v>1627.3400000000001</v>
      </c>
      <c r="G13" s="2">
        <f>IFERROR(B13/E13,0)</f>
        <v>0.33272088193002075</v>
      </c>
      <c r="H13" s="2">
        <f>IFERROR((C13+D13)/E13,0)</f>
        <v>0.66727911806997919</v>
      </c>
    </row>
    <row r="14" spans="1:8" x14ac:dyDescent="0.35">
      <c r="A14" s="13" t="s">
        <v>178</v>
      </c>
      <c r="B14" s="14"/>
      <c r="C14" s="14">
        <v>460.89000000000004</v>
      </c>
      <c r="D14" s="14">
        <v>24.310000000000002</v>
      </c>
      <c r="E14" s="14">
        <v>485.20000000000005</v>
      </c>
      <c r="G14" s="2">
        <f>IFERROR(B14/E14,0)</f>
        <v>0</v>
      </c>
      <c r="H14" s="2">
        <f>IFERROR((C14+D14)/E14,0)</f>
        <v>1</v>
      </c>
    </row>
    <row r="15" spans="1:8" x14ac:dyDescent="0.35">
      <c r="A15" s="13" t="s">
        <v>223</v>
      </c>
      <c r="B15" s="14">
        <v>162420.69</v>
      </c>
      <c r="C15" s="14"/>
      <c r="D15" s="14">
        <v>7645.4699999999993</v>
      </c>
      <c r="E15" s="14">
        <v>170066.16</v>
      </c>
      <c r="G15" s="2">
        <f>IFERROR(B15/E15,0)</f>
        <v>0.95504414282065286</v>
      </c>
      <c r="H15" s="2">
        <f>IFERROR((C15+D15)/E15,0)</f>
        <v>4.4955857179347136E-2</v>
      </c>
    </row>
    <row r="16" spans="1:8" x14ac:dyDescent="0.35">
      <c r="A16" s="13" t="s">
        <v>117</v>
      </c>
      <c r="B16" s="14">
        <v>275312.5</v>
      </c>
      <c r="C16" s="14">
        <v>13232.480000000001</v>
      </c>
      <c r="D16" s="14">
        <v>19058.189999999999</v>
      </c>
      <c r="E16" s="14">
        <v>307603.17</v>
      </c>
      <c r="G16" s="2">
        <f>IFERROR(B16/E16,0)</f>
        <v>0.89502491147929331</v>
      </c>
      <c r="H16" s="2">
        <f>IFERROR((C16+D16)/E16,0)</f>
        <v>0.10497508852070672</v>
      </c>
    </row>
    <row r="17" spans="1:8" x14ac:dyDescent="0.35">
      <c r="A17" s="5" t="s">
        <v>17</v>
      </c>
      <c r="B17" s="6">
        <v>1242245.4099999999</v>
      </c>
      <c r="C17" s="6">
        <v>143678.09000000003</v>
      </c>
      <c r="D17" s="6">
        <v>81371.360000000001</v>
      </c>
      <c r="E17" s="6">
        <v>1467294.8600000003</v>
      </c>
      <c r="G17" s="2">
        <f>IFERROR(B17/E17,0)</f>
        <v>0.84662288669095431</v>
      </c>
      <c r="H17" s="2">
        <f>IFERROR((C17+D17)/E17,0)</f>
        <v>0.15337711330904544</v>
      </c>
    </row>
    <row r="18" spans="1:8" x14ac:dyDescent="0.35">
      <c r="A18" s="13" t="s">
        <v>783</v>
      </c>
      <c r="B18" s="14">
        <v>-2070.6</v>
      </c>
      <c r="C18" s="14"/>
      <c r="D18" s="14">
        <v>-92.72</v>
      </c>
      <c r="E18" s="14">
        <v>-2163.3199999999997</v>
      </c>
      <c r="G18" s="2">
        <f>IFERROR(B18/E18,0)</f>
        <v>0.95713995155594189</v>
      </c>
      <c r="H18" s="2">
        <f>IFERROR((C18+D18)/E18,0)</f>
        <v>4.2860048444058212E-2</v>
      </c>
    </row>
    <row r="19" spans="1:8" x14ac:dyDescent="0.35">
      <c r="A19" s="13" t="s">
        <v>805</v>
      </c>
      <c r="B19" s="14"/>
      <c r="C19" s="14"/>
      <c r="D19" s="14">
        <v>1319.3400000000001</v>
      </c>
      <c r="E19" s="14">
        <v>1319.3400000000001</v>
      </c>
      <c r="G19" s="2">
        <f>IFERROR(B19/E19,0)</f>
        <v>0</v>
      </c>
      <c r="H19" s="2">
        <f>IFERROR((C19+D19)/E19,0)</f>
        <v>1</v>
      </c>
    </row>
    <row r="20" spans="1:8" x14ac:dyDescent="0.35">
      <c r="A20" s="13" t="s">
        <v>16</v>
      </c>
      <c r="B20" s="14">
        <v>356970.00999999995</v>
      </c>
      <c r="C20" s="14">
        <v>7468.41</v>
      </c>
      <c r="D20" s="14">
        <v>20500.430000000004</v>
      </c>
      <c r="E20" s="14">
        <v>384938.84999999992</v>
      </c>
      <c r="G20" s="2">
        <f>IFERROR(B20/E20,0)</f>
        <v>0.92734212200197519</v>
      </c>
      <c r="H20" s="2">
        <f>IFERROR((C20+D20)/E20,0)</f>
        <v>7.2657877998024908E-2</v>
      </c>
    </row>
    <row r="21" spans="1:8" x14ac:dyDescent="0.35">
      <c r="A21" s="13" t="s">
        <v>30</v>
      </c>
      <c r="B21" s="14">
        <v>82974.600000000006</v>
      </c>
      <c r="C21" s="14">
        <v>57696.660000000018</v>
      </c>
      <c r="D21" s="14">
        <v>10052.729999999998</v>
      </c>
      <c r="E21" s="14">
        <v>150723.99000000002</v>
      </c>
      <c r="G21" s="2">
        <f>IFERROR(B21/E21,0)</f>
        <v>0.55050692328407702</v>
      </c>
      <c r="H21" s="2">
        <f>IFERROR((C21+D21)/E21,0)</f>
        <v>0.44949307671592298</v>
      </c>
    </row>
    <row r="22" spans="1:8" x14ac:dyDescent="0.35">
      <c r="A22" s="13" t="s">
        <v>87</v>
      </c>
      <c r="B22" s="14"/>
      <c r="C22" s="14">
        <v>43.86</v>
      </c>
      <c r="D22" s="14">
        <v>12.41</v>
      </c>
      <c r="E22" s="14">
        <v>56.269999999999996</v>
      </c>
      <c r="G22" s="2">
        <f>IFERROR(B22/E22,0)</f>
        <v>0</v>
      </c>
      <c r="H22" s="2">
        <f>IFERROR((C22+D22)/E22,0)</f>
        <v>1</v>
      </c>
    </row>
    <row r="23" spans="1:8" x14ac:dyDescent="0.35">
      <c r="A23" s="13" t="s">
        <v>806</v>
      </c>
      <c r="B23" s="14"/>
      <c r="C23" s="14"/>
      <c r="D23" s="14">
        <v>-2.5499999999999989</v>
      </c>
      <c r="E23" s="14">
        <v>-2.5499999999999989</v>
      </c>
      <c r="G23" s="2">
        <f>IFERROR(B23/E23,0)</f>
        <v>0</v>
      </c>
      <c r="H23" s="2">
        <f>IFERROR((C23+D23)/E23,0)</f>
        <v>1</v>
      </c>
    </row>
    <row r="24" spans="1:8" x14ac:dyDescent="0.35">
      <c r="A24" s="13" t="s">
        <v>83</v>
      </c>
      <c r="B24" s="14">
        <v>19363.990000000002</v>
      </c>
      <c r="C24" s="14">
        <v>1788.05</v>
      </c>
      <c r="D24" s="14">
        <v>1816.0400000000002</v>
      </c>
      <c r="E24" s="14">
        <v>22968.080000000002</v>
      </c>
      <c r="G24" s="2">
        <f>IFERROR(B24/E24,0)</f>
        <v>0.8430826608057792</v>
      </c>
      <c r="H24" s="2">
        <f>IFERROR((C24+D24)/E24,0)</f>
        <v>0.15691733919422085</v>
      </c>
    </row>
    <row r="25" spans="1:8" x14ac:dyDescent="0.35">
      <c r="A25" s="13" t="s">
        <v>781</v>
      </c>
      <c r="B25" s="14">
        <v>29647.95</v>
      </c>
      <c r="C25" s="14"/>
      <c r="D25" s="14">
        <v>3005.5299999999997</v>
      </c>
      <c r="E25" s="14">
        <v>32653.48</v>
      </c>
      <c r="G25" s="2">
        <f>IFERROR(B25/E25,0)</f>
        <v>0.90795682420372958</v>
      </c>
      <c r="H25" s="2">
        <f>IFERROR((C25+D25)/E25,0)</f>
        <v>9.2043175796270402E-2</v>
      </c>
    </row>
    <row r="26" spans="1:8" x14ac:dyDescent="0.35">
      <c r="A26" s="13" t="s">
        <v>129</v>
      </c>
      <c r="B26" s="14">
        <v>284924.09000000003</v>
      </c>
      <c r="C26" s="14">
        <v>8757.15</v>
      </c>
      <c r="D26" s="14">
        <v>15190.090000000004</v>
      </c>
      <c r="E26" s="14">
        <v>308871.33000000007</v>
      </c>
      <c r="G26" s="2">
        <f>IFERROR(B26/E26,0)</f>
        <v>0.92246855672878403</v>
      </c>
      <c r="H26" s="2">
        <f>IFERROR((C26+D26)/E26,0)</f>
        <v>7.7531443271215875E-2</v>
      </c>
    </row>
    <row r="27" spans="1:8" x14ac:dyDescent="0.35">
      <c r="A27" s="13" t="s">
        <v>146</v>
      </c>
      <c r="B27" s="14"/>
      <c r="C27" s="14">
        <v>0</v>
      </c>
      <c r="D27" s="14">
        <v>0</v>
      </c>
      <c r="E27" s="14">
        <v>0</v>
      </c>
      <c r="G27" s="2">
        <f>IFERROR(B27/E27,0)</f>
        <v>0</v>
      </c>
      <c r="H27" s="2">
        <f>IFERROR((C27+D27)/E27,0)</f>
        <v>0</v>
      </c>
    </row>
    <row r="28" spans="1:8" x14ac:dyDescent="0.35">
      <c r="A28" s="13" t="s">
        <v>24</v>
      </c>
      <c r="B28" s="14">
        <v>28036.32</v>
      </c>
      <c r="C28" s="14">
        <v>2700.34</v>
      </c>
      <c r="D28" s="14">
        <v>1353.6699999999987</v>
      </c>
      <c r="E28" s="14">
        <v>32090.329999999998</v>
      </c>
      <c r="G28" s="2">
        <f>IFERROR(B28/E28,0)</f>
        <v>0.87366879679953435</v>
      </c>
      <c r="H28" s="2">
        <f>IFERROR((C28+D28)/E28,0)</f>
        <v>0.12633120320046565</v>
      </c>
    </row>
    <row r="29" spans="1:8" x14ac:dyDescent="0.35">
      <c r="A29" s="13" t="s">
        <v>19</v>
      </c>
      <c r="B29" s="14">
        <v>205919.55000000002</v>
      </c>
      <c r="C29" s="14">
        <v>9433.2799999999988</v>
      </c>
      <c r="D29" s="14">
        <v>10943.86</v>
      </c>
      <c r="E29" s="14">
        <v>226296.69</v>
      </c>
      <c r="G29" s="2">
        <f>IFERROR(B29/E29,0)</f>
        <v>0.90995387515389647</v>
      </c>
      <c r="H29" s="2">
        <f>IFERROR((C29+D29)/E29,0)</f>
        <v>9.0046124846103581E-2</v>
      </c>
    </row>
    <row r="30" spans="1:8" x14ac:dyDescent="0.35">
      <c r="A30" s="13" t="s">
        <v>20</v>
      </c>
      <c r="B30" s="14">
        <v>42913.58</v>
      </c>
      <c r="C30" s="14">
        <v>13733.860000000004</v>
      </c>
      <c r="D30" s="14">
        <v>3094.1899999999996</v>
      </c>
      <c r="E30" s="14">
        <v>59741.630000000005</v>
      </c>
      <c r="G30" s="2">
        <f>IFERROR(B30/E30,0)</f>
        <v>0.7183195369794898</v>
      </c>
      <c r="H30" s="2">
        <f>IFERROR((C30+D30)/E30,0)</f>
        <v>0.2816804630205102</v>
      </c>
    </row>
    <row r="31" spans="1:8" x14ac:dyDescent="0.35">
      <c r="A31" s="13" t="s">
        <v>796</v>
      </c>
      <c r="B31" s="14">
        <v>3042.2</v>
      </c>
      <c r="C31" s="14"/>
      <c r="D31" s="14">
        <v>310.60000000000002</v>
      </c>
      <c r="E31" s="14">
        <v>3352.7999999999997</v>
      </c>
      <c r="G31" s="2">
        <f>IFERROR(B31/E31,0)</f>
        <v>0.90736101169172034</v>
      </c>
      <c r="H31" s="2">
        <f>IFERROR((C31+D31)/E31,0)</f>
        <v>9.2638988308279657E-2</v>
      </c>
    </row>
    <row r="32" spans="1:8" x14ac:dyDescent="0.35">
      <c r="A32" s="13" t="s">
        <v>757</v>
      </c>
      <c r="B32" s="14">
        <v>869.2</v>
      </c>
      <c r="C32" s="14">
        <v>247.01</v>
      </c>
      <c r="D32" s="14">
        <v>394.62</v>
      </c>
      <c r="E32" s="14">
        <v>1510.83</v>
      </c>
      <c r="G32" s="2">
        <f>IFERROR(B32/E32,0)</f>
        <v>0.57531290747469943</v>
      </c>
      <c r="H32" s="2">
        <f>IFERROR((C32+D32)/E32,0)</f>
        <v>0.42468709252530068</v>
      </c>
    </row>
    <row r="33" spans="1:8" x14ac:dyDescent="0.35">
      <c r="A33" s="13" t="s">
        <v>155</v>
      </c>
      <c r="B33" s="14">
        <v>17684</v>
      </c>
      <c r="C33" s="14">
        <v>4116.5999999999995</v>
      </c>
      <c r="D33" s="14">
        <v>1129.25</v>
      </c>
      <c r="E33" s="14">
        <v>22929.85</v>
      </c>
      <c r="G33" s="2">
        <f>IFERROR(B33/E33,0)</f>
        <v>0.77122179168202154</v>
      </c>
      <c r="H33" s="2">
        <f>IFERROR((C33+D33)/E33,0)</f>
        <v>0.22877820831797852</v>
      </c>
    </row>
    <row r="34" spans="1:8" x14ac:dyDescent="0.35">
      <c r="A34" s="13" t="s">
        <v>148</v>
      </c>
      <c r="B34" s="14"/>
      <c r="C34" s="14">
        <v>8.5300000000000011</v>
      </c>
      <c r="D34" s="14">
        <v>-1.999999999998181E-2</v>
      </c>
      <c r="E34" s="14">
        <v>8.5100000000000193</v>
      </c>
      <c r="G34" s="2">
        <f>IFERROR(B34/E34,0)</f>
        <v>0</v>
      </c>
      <c r="H34" s="2">
        <f>IFERROR((C34+D34)/E34,0)</f>
        <v>1</v>
      </c>
    </row>
    <row r="35" spans="1:8" x14ac:dyDescent="0.35">
      <c r="A35" s="13" t="s">
        <v>25</v>
      </c>
      <c r="B35" s="14">
        <v>87971.09</v>
      </c>
      <c r="C35" s="14">
        <v>2899.5499999999993</v>
      </c>
      <c r="D35" s="14">
        <v>4479.0099999999993</v>
      </c>
      <c r="E35" s="14">
        <v>95349.65</v>
      </c>
      <c r="G35" s="2">
        <f>IFERROR(B35/E35,0)</f>
        <v>0.9226157620924671</v>
      </c>
      <c r="H35" s="2">
        <f>IFERROR((C35+D35)/E35,0)</f>
        <v>7.7384237907532946E-2</v>
      </c>
    </row>
    <row r="36" spans="1:8" x14ac:dyDescent="0.35">
      <c r="A36" s="13" t="s">
        <v>316</v>
      </c>
      <c r="B36" s="14">
        <v>19850</v>
      </c>
      <c r="C36" s="14"/>
      <c r="D36" s="14">
        <v>1027.51</v>
      </c>
      <c r="E36" s="14">
        <v>20877.509999999998</v>
      </c>
      <c r="G36" s="2">
        <f>IFERROR(B36/E36,0)</f>
        <v>0.95078388179433282</v>
      </c>
      <c r="H36" s="2">
        <f>IFERROR((C36+D36)/E36,0)</f>
        <v>4.921611820566725E-2</v>
      </c>
    </row>
    <row r="37" spans="1:8" x14ac:dyDescent="0.35">
      <c r="A37" s="13" t="s">
        <v>33</v>
      </c>
      <c r="B37" s="14">
        <v>29410.98</v>
      </c>
      <c r="C37" s="14">
        <v>34657.25</v>
      </c>
      <c r="D37" s="14">
        <v>3904.0900000000006</v>
      </c>
      <c r="E37" s="14">
        <v>67972.319999999992</v>
      </c>
      <c r="G37" s="2">
        <f>IFERROR(B37/E37,0)</f>
        <v>0.43269054226779374</v>
      </c>
      <c r="H37" s="2">
        <f>IFERROR((C37+D37)/E37,0)</f>
        <v>0.56730945773220642</v>
      </c>
    </row>
    <row r="38" spans="1:8" x14ac:dyDescent="0.35">
      <c r="A38" s="13" t="s">
        <v>1331</v>
      </c>
      <c r="B38" s="14"/>
      <c r="C38" s="14"/>
      <c r="D38" s="14">
        <v>38.49</v>
      </c>
      <c r="E38" s="14">
        <v>38.49</v>
      </c>
      <c r="G38" s="2">
        <f>IFERROR(B38/E38,0)</f>
        <v>0</v>
      </c>
      <c r="H38" s="2">
        <f>IFERROR((C38+D38)/E38,0)</f>
        <v>1</v>
      </c>
    </row>
    <row r="39" spans="1:8" x14ac:dyDescent="0.35">
      <c r="A39" s="13" t="s">
        <v>754</v>
      </c>
      <c r="B39" s="14"/>
      <c r="C39" s="14">
        <v>-10815.340000000002</v>
      </c>
      <c r="D39" s="14">
        <v>-13.67</v>
      </c>
      <c r="E39" s="14">
        <v>-10829.010000000002</v>
      </c>
      <c r="G39" s="2">
        <f>IFERROR(B39/E39,0)</f>
        <v>0</v>
      </c>
      <c r="H39" s="2">
        <f>IFERROR((C39+D39)/E39,0)</f>
        <v>1</v>
      </c>
    </row>
    <row r="40" spans="1:8" x14ac:dyDescent="0.35">
      <c r="A40" s="13" t="s">
        <v>177</v>
      </c>
      <c r="B40" s="14">
        <v>34738.449999999997</v>
      </c>
      <c r="C40" s="14">
        <v>10942.880000000001</v>
      </c>
      <c r="D40" s="14">
        <v>2908.46</v>
      </c>
      <c r="E40" s="14">
        <v>48589.79</v>
      </c>
      <c r="G40" s="2">
        <f>IFERROR(B40/E40,0)</f>
        <v>0.71493311660741887</v>
      </c>
      <c r="H40" s="2">
        <f>IFERROR((C40+D40)/E40,0)</f>
        <v>0.28506688339258102</v>
      </c>
    </row>
    <row r="41" spans="1:8" x14ac:dyDescent="0.35">
      <c r="A41" s="5" t="s">
        <v>27</v>
      </c>
      <c r="B41" s="6">
        <v>145464.15000000002</v>
      </c>
      <c r="C41" s="6">
        <v>128709.79999999987</v>
      </c>
      <c r="D41" s="6">
        <v>14921.299999999997</v>
      </c>
      <c r="E41" s="6">
        <v>289095.24999999994</v>
      </c>
      <c r="G41" s="2">
        <f>IFERROR(B41/E41,0)</f>
        <v>0.50317032189217936</v>
      </c>
      <c r="H41" s="2">
        <f>IFERROR((C41+D41)/E41,0)</f>
        <v>0.49682967810782047</v>
      </c>
    </row>
    <row r="42" spans="1:8" x14ac:dyDescent="0.35">
      <c r="A42" s="13" t="s">
        <v>755</v>
      </c>
      <c r="B42" s="14"/>
      <c r="C42" s="14">
        <v>-1468.37</v>
      </c>
      <c r="D42" s="14">
        <v>-65.25</v>
      </c>
      <c r="E42" s="14">
        <v>-1533.62</v>
      </c>
      <c r="G42" s="2">
        <f>IFERROR(B42/E42,0)</f>
        <v>0</v>
      </c>
      <c r="H42" s="2">
        <f>IFERROR((C42+D42)/E42,0)</f>
        <v>1</v>
      </c>
    </row>
    <row r="43" spans="1:8" x14ac:dyDescent="0.35">
      <c r="A43" s="13" t="s">
        <v>775</v>
      </c>
      <c r="B43" s="14"/>
      <c r="C43" s="14">
        <v>-78.960000000000008</v>
      </c>
      <c r="D43" s="14">
        <v>17.61</v>
      </c>
      <c r="E43" s="14">
        <v>-61.350000000000009</v>
      </c>
      <c r="G43" s="2">
        <f>IFERROR(B43/E43,0)</f>
        <v>0</v>
      </c>
      <c r="H43" s="2">
        <f>IFERROR((C43+D43)/E43,0)</f>
        <v>1</v>
      </c>
    </row>
    <row r="44" spans="1:8" x14ac:dyDescent="0.35">
      <c r="A44" s="13" t="s">
        <v>74</v>
      </c>
      <c r="B44" s="14">
        <v>16987.939999999995</v>
      </c>
      <c r="C44" s="14">
        <v>-3025.829999999999</v>
      </c>
      <c r="D44" s="14">
        <v>1366.9100000000003</v>
      </c>
      <c r="E44" s="14">
        <v>15329.019999999997</v>
      </c>
      <c r="G44" s="2">
        <f>IFERROR(B44/E44,0)</f>
        <v>1.1082208777860554</v>
      </c>
      <c r="H44" s="2">
        <f>IFERROR((C44+D44)/E44,0)</f>
        <v>-0.10822087778605541</v>
      </c>
    </row>
    <row r="45" spans="1:8" x14ac:dyDescent="0.35">
      <c r="A45" s="13" t="s">
        <v>82</v>
      </c>
      <c r="B45" s="14">
        <v>136.88</v>
      </c>
      <c r="C45" s="14">
        <v>67.179999999999993</v>
      </c>
      <c r="D45" s="14">
        <v>8.870000000000001</v>
      </c>
      <c r="E45" s="14">
        <v>212.93</v>
      </c>
      <c r="G45" s="2">
        <f>IFERROR(B45/E45,0)</f>
        <v>0.64284037007467243</v>
      </c>
      <c r="H45" s="2">
        <f>IFERROR((C45+D45)/E45,0)</f>
        <v>0.35715962992532757</v>
      </c>
    </row>
    <row r="46" spans="1:8" x14ac:dyDescent="0.35">
      <c r="A46" s="13" t="s">
        <v>1323</v>
      </c>
      <c r="B46" s="14">
        <v>27890.5</v>
      </c>
      <c r="C46" s="14"/>
      <c r="D46" s="14">
        <v>1199.29</v>
      </c>
      <c r="E46" s="14">
        <v>29089.79</v>
      </c>
      <c r="G46" s="2">
        <f>IFERROR(B46/E46,0)</f>
        <v>0.95877282029193056</v>
      </c>
      <c r="H46" s="2">
        <f>IFERROR((C46+D46)/E46,0)</f>
        <v>4.1227179708069391E-2</v>
      </c>
    </row>
    <row r="47" spans="1:8" x14ac:dyDescent="0.35">
      <c r="A47" s="13" t="s">
        <v>26</v>
      </c>
      <c r="B47" s="14">
        <v>11637.31</v>
      </c>
      <c r="C47" s="14">
        <v>11115.960000000001</v>
      </c>
      <c r="D47" s="14">
        <v>1446.7000000000003</v>
      </c>
      <c r="E47" s="14">
        <v>24199.97</v>
      </c>
      <c r="G47" s="2">
        <f>IFERROR(B47/E47,0)</f>
        <v>0.48088117464608421</v>
      </c>
      <c r="H47" s="2">
        <f>IFERROR((C47+D47)/E47,0)</f>
        <v>0.51911882535391574</v>
      </c>
    </row>
    <row r="48" spans="1:8" x14ac:dyDescent="0.35">
      <c r="A48" s="13" t="s">
        <v>28</v>
      </c>
      <c r="B48" s="14">
        <v>86046.720000000045</v>
      </c>
      <c r="C48" s="14">
        <v>93880.649999999892</v>
      </c>
      <c r="D48" s="14">
        <v>9038.98</v>
      </c>
      <c r="E48" s="14">
        <v>188966.34999999995</v>
      </c>
      <c r="G48" s="2">
        <f>IFERROR(B48/E48,0)</f>
        <v>0.45535472320865628</v>
      </c>
      <c r="H48" s="2">
        <f>IFERROR((C48+D48)/E48,0)</f>
        <v>0.54464527679134367</v>
      </c>
    </row>
    <row r="49" spans="1:8" x14ac:dyDescent="0.35">
      <c r="A49" s="13" t="s">
        <v>113</v>
      </c>
      <c r="B49" s="14">
        <v>381.40000000000003</v>
      </c>
      <c r="C49" s="14">
        <v>3050.32</v>
      </c>
      <c r="D49" s="14">
        <v>259.38</v>
      </c>
      <c r="E49" s="14">
        <v>3691.1000000000004</v>
      </c>
      <c r="G49" s="2">
        <f>IFERROR(B49/E49,0)</f>
        <v>0.10332963073338571</v>
      </c>
      <c r="H49" s="2">
        <f>IFERROR((C49+D49)/E49,0)</f>
        <v>0.89667036926661425</v>
      </c>
    </row>
    <row r="50" spans="1:8" x14ac:dyDescent="0.35">
      <c r="A50" s="13" t="s">
        <v>114</v>
      </c>
      <c r="B50" s="14">
        <v>2383.4</v>
      </c>
      <c r="C50" s="14">
        <v>8149.5300000000007</v>
      </c>
      <c r="D50" s="14">
        <v>684.83</v>
      </c>
      <c r="E50" s="14">
        <v>11217.76</v>
      </c>
      <c r="G50" s="2">
        <f>IFERROR(B50/E50,0)</f>
        <v>0.2124666600105547</v>
      </c>
      <c r="H50" s="2">
        <f>IFERROR((C50+D50)/E50,0)</f>
        <v>0.7875333399894453</v>
      </c>
    </row>
    <row r="51" spans="1:8" x14ac:dyDescent="0.35">
      <c r="A51" s="13" t="s">
        <v>165</v>
      </c>
      <c r="B51" s="14"/>
      <c r="C51" s="14">
        <v>1761.5399999999997</v>
      </c>
      <c r="D51" s="14">
        <v>103.96</v>
      </c>
      <c r="E51" s="14">
        <v>1865.4999999999998</v>
      </c>
      <c r="G51" s="2">
        <f>IFERROR(B51/E51,0)</f>
        <v>0</v>
      </c>
      <c r="H51" s="2">
        <f>IFERROR((C51+D51)/E51,0)</f>
        <v>1</v>
      </c>
    </row>
    <row r="52" spans="1:8" x14ac:dyDescent="0.35">
      <c r="A52" s="13" t="s">
        <v>105</v>
      </c>
      <c r="B52" s="14"/>
      <c r="C52" s="14">
        <v>621.63</v>
      </c>
      <c r="D52" s="14">
        <v>45.809999999999974</v>
      </c>
      <c r="E52" s="14">
        <v>667.43999999999994</v>
      </c>
      <c r="G52" s="2">
        <f>IFERROR(B52/E52,0)</f>
        <v>0</v>
      </c>
      <c r="H52" s="2">
        <f>IFERROR((C52+D52)/E52,0)</f>
        <v>1</v>
      </c>
    </row>
    <row r="53" spans="1:8" x14ac:dyDescent="0.35">
      <c r="A53" s="13" t="s">
        <v>72</v>
      </c>
      <c r="B53" s="14"/>
      <c r="C53" s="14">
        <v>-187.07000000000005</v>
      </c>
      <c r="D53" s="14">
        <v>-4.9200000000000017</v>
      </c>
      <c r="E53" s="14">
        <v>-191.99000000000007</v>
      </c>
      <c r="G53" s="2">
        <f>IFERROR(B53/E53,0)</f>
        <v>0</v>
      </c>
      <c r="H53" s="2">
        <f>IFERROR((C53+D53)/E53,0)</f>
        <v>1</v>
      </c>
    </row>
    <row r="54" spans="1:8" x14ac:dyDescent="0.35">
      <c r="A54" s="13" t="s">
        <v>112</v>
      </c>
      <c r="B54" s="14"/>
      <c r="C54" s="14">
        <v>14823.219999999994</v>
      </c>
      <c r="D54" s="14">
        <v>819.13</v>
      </c>
      <c r="E54" s="14">
        <v>15642.349999999993</v>
      </c>
      <c r="G54" s="2">
        <f>IFERROR(B54/E54,0)</f>
        <v>0</v>
      </c>
      <c r="H54" s="2">
        <f>IFERROR((C54+D54)/E54,0)</f>
        <v>1</v>
      </c>
    </row>
    <row r="55" spans="1:8" x14ac:dyDescent="0.35">
      <c r="A55" s="5" t="s">
        <v>32</v>
      </c>
      <c r="B55" s="6">
        <v>90963.39</v>
      </c>
      <c r="C55" s="6">
        <v>6443.77</v>
      </c>
      <c r="D55" s="6">
        <v>9721.81</v>
      </c>
      <c r="E55" s="6">
        <v>107128.97</v>
      </c>
      <c r="G55" s="2">
        <f>IFERROR(B55/E55,0)</f>
        <v>0.84910169490101506</v>
      </c>
      <c r="H55" s="2">
        <f>IFERROR((C55+D55)/E55,0)</f>
        <v>0.15089830509898489</v>
      </c>
    </row>
    <row r="56" spans="1:8" x14ac:dyDescent="0.35">
      <c r="A56" s="13" t="s">
        <v>1436</v>
      </c>
      <c r="B56" s="14">
        <v>-13867.31</v>
      </c>
      <c r="C56" s="14"/>
      <c r="D56" s="14"/>
      <c r="E56" s="14">
        <v>-13867.31</v>
      </c>
      <c r="G56" s="2">
        <f>IFERROR(B56/E56,0)</f>
        <v>1</v>
      </c>
      <c r="H56" s="2">
        <f>IFERROR((C56+D56)/E56,0)</f>
        <v>0</v>
      </c>
    </row>
    <row r="57" spans="1:8" x14ac:dyDescent="0.35">
      <c r="A57" s="13" t="s">
        <v>809</v>
      </c>
      <c r="B57" s="14"/>
      <c r="C57" s="14"/>
      <c r="D57" s="14">
        <v>99.210000000000008</v>
      </c>
      <c r="E57" s="14">
        <v>99.210000000000008</v>
      </c>
      <c r="G57" s="2">
        <f>IFERROR(B57/E57,0)</f>
        <v>0</v>
      </c>
      <c r="H57" s="2">
        <f>IFERROR((C57+D57)/E57,0)</f>
        <v>1</v>
      </c>
    </row>
    <row r="58" spans="1:8" x14ac:dyDescent="0.35">
      <c r="A58" s="13" t="s">
        <v>163</v>
      </c>
      <c r="B58" s="14"/>
      <c r="C58" s="14">
        <v>1418.27</v>
      </c>
      <c r="D58" s="14">
        <v>118.58000000000001</v>
      </c>
      <c r="E58" s="14">
        <v>1536.85</v>
      </c>
      <c r="G58" s="2">
        <f>IFERROR(B58/E58,0)</f>
        <v>0</v>
      </c>
      <c r="H58" s="2">
        <f>IFERROR((C58+D58)/E58,0)</f>
        <v>1</v>
      </c>
    </row>
    <row r="59" spans="1:8" x14ac:dyDescent="0.35">
      <c r="A59" s="13" t="s">
        <v>35</v>
      </c>
      <c r="B59" s="14"/>
      <c r="C59" s="14">
        <v>576.09</v>
      </c>
      <c r="D59" s="14">
        <v>1852.9899999999998</v>
      </c>
      <c r="E59" s="14">
        <v>2429.08</v>
      </c>
      <c r="G59" s="2">
        <f>IFERROR(B59/E59,0)</f>
        <v>0</v>
      </c>
      <c r="H59" s="2">
        <f>IFERROR((C59+D59)/E59,0)</f>
        <v>1</v>
      </c>
    </row>
    <row r="60" spans="1:8" x14ac:dyDescent="0.35">
      <c r="A60" s="13" t="s">
        <v>31</v>
      </c>
      <c r="B60" s="14">
        <v>104830.7</v>
      </c>
      <c r="C60" s="14">
        <v>4449.41</v>
      </c>
      <c r="D60" s="14">
        <v>7651.03</v>
      </c>
      <c r="E60" s="14">
        <v>116931.14</v>
      </c>
      <c r="G60" s="2">
        <f>IFERROR(B60/E60,0)</f>
        <v>0.89651653101132855</v>
      </c>
      <c r="H60" s="2">
        <f>IFERROR((C60+D60)/E60,0)</f>
        <v>0.10348346898867145</v>
      </c>
    </row>
    <row r="61" spans="1:8" x14ac:dyDescent="0.35">
      <c r="A61" s="5" t="s">
        <v>55</v>
      </c>
      <c r="B61" s="6">
        <v>51841.71</v>
      </c>
      <c r="C61" s="6">
        <v>24910.890000000003</v>
      </c>
      <c r="D61" s="6">
        <v>8521.8100000000013</v>
      </c>
      <c r="E61" s="6">
        <v>85274.409999999989</v>
      </c>
      <c r="G61" s="2">
        <f>IFERROR(B61/E61,0)</f>
        <v>0.60793982626206389</v>
      </c>
      <c r="H61" s="2">
        <f>IFERROR((C61+D61)/E61,0)</f>
        <v>0.39206017373793628</v>
      </c>
    </row>
    <row r="62" spans="1:8" x14ac:dyDescent="0.35">
      <c r="A62" s="13" t="s">
        <v>75</v>
      </c>
      <c r="B62" s="14"/>
      <c r="C62" s="14">
        <v>-3469.2999999999988</v>
      </c>
      <c r="D62" s="14">
        <v>-132.06</v>
      </c>
      <c r="E62" s="14">
        <v>-3601.3599999999988</v>
      </c>
      <c r="G62" s="2">
        <f>IFERROR(B62/E62,0)</f>
        <v>0</v>
      </c>
      <c r="H62" s="2">
        <f>IFERROR((C62+D62)/E62,0)</f>
        <v>1</v>
      </c>
    </row>
    <row r="63" spans="1:8" x14ac:dyDescent="0.35">
      <c r="A63" s="13" t="s">
        <v>104</v>
      </c>
      <c r="B63" s="14"/>
      <c r="C63" s="14">
        <v>-3613.4299999999994</v>
      </c>
      <c r="D63" s="14">
        <v>-139.13999999999999</v>
      </c>
      <c r="E63" s="14">
        <v>-3752.5699999999993</v>
      </c>
      <c r="G63" s="2">
        <f>IFERROR(B63/E63,0)</f>
        <v>0</v>
      </c>
      <c r="H63" s="2">
        <f>IFERROR((C63+D63)/E63,0)</f>
        <v>1</v>
      </c>
    </row>
    <row r="64" spans="1:8" x14ac:dyDescent="0.35">
      <c r="A64" s="13" t="s">
        <v>109</v>
      </c>
      <c r="B64" s="14">
        <v>-1127.1900000000003</v>
      </c>
      <c r="C64" s="14">
        <v>909.54999999999984</v>
      </c>
      <c r="D64" s="14">
        <v>223.81000000000006</v>
      </c>
      <c r="E64" s="14">
        <v>6.169999999999618</v>
      </c>
      <c r="G64" s="2">
        <f>IFERROR(B64/E64,0)</f>
        <v>-182.688816855765</v>
      </c>
      <c r="H64" s="2">
        <f>IFERROR((C64+D64)/E64,0)</f>
        <v>183.688816855765</v>
      </c>
    </row>
    <row r="65" spans="1:8" x14ac:dyDescent="0.35">
      <c r="A65" s="13" t="s">
        <v>81</v>
      </c>
      <c r="B65" s="14"/>
      <c r="C65" s="14">
        <v>67.179999999999993</v>
      </c>
      <c r="D65" s="14">
        <v>3.78</v>
      </c>
      <c r="E65" s="14">
        <v>70.959999999999994</v>
      </c>
      <c r="G65" s="2">
        <f>IFERROR(B65/E65,0)</f>
        <v>0</v>
      </c>
      <c r="H65" s="2">
        <f>IFERROR((C65+D65)/E65,0)</f>
        <v>1</v>
      </c>
    </row>
    <row r="66" spans="1:8" x14ac:dyDescent="0.35">
      <c r="A66" s="13" t="s">
        <v>780</v>
      </c>
      <c r="B66" s="14"/>
      <c r="C66" s="14"/>
      <c r="D66" s="14">
        <v>-318.13</v>
      </c>
      <c r="E66" s="14">
        <v>-318.13</v>
      </c>
      <c r="G66" s="2">
        <f>IFERROR(B66/E66,0)</f>
        <v>0</v>
      </c>
      <c r="H66" s="2">
        <f>IFERROR((C66+D66)/E66,0)</f>
        <v>1</v>
      </c>
    </row>
    <row r="67" spans="1:8" x14ac:dyDescent="0.35">
      <c r="A67" s="13" t="s">
        <v>149</v>
      </c>
      <c r="B67" s="14"/>
      <c r="C67" s="14">
        <v>454.08000000000004</v>
      </c>
      <c r="D67" s="14">
        <v>90.87</v>
      </c>
      <c r="E67" s="14">
        <v>544.95000000000005</v>
      </c>
      <c r="G67" s="2">
        <f>IFERROR(B67/E67,0)</f>
        <v>0</v>
      </c>
      <c r="H67" s="2">
        <f>IFERROR((C67+D67)/E67,0)</f>
        <v>1</v>
      </c>
    </row>
    <row r="68" spans="1:8" x14ac:dyDescent="0.35">
      <c r="A68" s="13" t="s">
        <v>788</v>
      </c>
      <c r="B68" s="14"/>
      <c r="C68" s="14"/>
      <c r="D68" s="14">
        <v>63.38</v>
      </c>
      <c r="E68" s="14">
        <v>63.38</v>
      </c>
      <c r="G68" s="2">
        <f>IFERROR(B68/E68,0)</f>
        <v>0</v>
      </c>
      <c r="H68" s="2">
        <f>IFERROR((C68+D68)/E68,0)</f>
        <v>1</v>
      </c>
    </row>
    <row r="69" spans="1:8" x14ac:dyDescent="0.35">
      <c r="A69" s="13" t="s">
        <v>95</v>
      </c>
      <c r="B69" s="14">
        <v>34400</v>
      </c>
      <c r="C69" s="14">
        <v>3068.9199999999992</v>
      </c>
      <c r="D69" s="14">
        <v>4108.9799999999996</v>
      </c>
      <c r="E69" s="14">
        <v>41577.899999999994</v>
      </c>
      <c r="G69" s="2">
        <f>IFERROR(B69/E69,0)</f>
        <v>0.82736261331139871</v>
      </c>
      <c r="H69" s="2">
        <f>IFERROR((C69+D69)/E69,0)</f>
        <v>0.1726373866886014</v>
      </c>
    </row>
    <row r="70" spans="1:8" x14ac:dyDescent="0.35">
      <c r="A70" s="13" t="s">
        <v>784</v>
      </c>
      <c r="B70" s="14">
        <v>1500</v>
      </c>
      <c r="C70" s="14"/>
      <c r="D70" s="14">
        <v>321.10000000000002</v>
      </c>
      <c r="E70" s="14">
        <v>1821.1</v>
      </c>
      <c r="G70" s="2">
        <f>IFERROR(B70/E70,0)</f>
        <v>0.82367799681511178</v>
      </c>
      <c r="H70" s="2">
        <f>IFERROR((C70+D70)/E70,0)</f>
        <v>0.17632200318488828</v>
      </c>
    </row>
    <row r="71" spans="1:8" x14ac:dyDescent="0.35">
      <c r="A71" s="13" t="s">
        <v>131</v>
      </c>
      <c r="B71" s="14"/>
      <c r="C71" s="14">
        <v>175.00000000000003</v>
      </c>
      <c r="D71" s="14">
        <v>7.53</v>
      </c>
      <c r="E71" s="14">
        <v>182.53000000000003</v>
      </c>
      <c r="G71" s="2">
        <f>IFERROR(B71/E71,0)</f>
        <v>0</v>
      </c>
      <c r="H71" s="2">
        <f>IFERROR((C71+D71)/E71,0)</f>
        <v>1</v>
      </c>
    </row>
    <row r="72" spans="1:8" x14ac:dyDescent="0.35">
      <c r="A72" s="13" t="s">
        <v>121</v>
      </c>
      <c r="B72" s="14">
        <v>7500</v>
      </c>
      <c r="C72" s="14">
        <v>110.79000000000002</v>
      </c>
      <c r="D72" s="14">
        <v>445.93</v>
      </c>
      <c r="E72" s="14">
        <v>8056.72</v>
      </c>
      <c r="G72" s="2">
        <f>IFERROR(B72/E72,0)</f>
        <v>0.93089991957024687</v>
      </c>
      <c r="H72" s="2">
        <f>IFERROR((C72+D72)/E72,0)</f>
        <v>6.9100080429753047E-2</v>
      </c>
    </row>
    <row r="73" spans="1:8" x14ac:dyDescent="0.35">
      <c r="A73" s="13" t="s">
        <v>142</v>
      </c>
      <c r="B73" s="14"/>
      <c r="C73" s="14">
        <v>151.39000000000001</v>
      </c>
      <c r="D73" s="14">
        <v>6.6499999999999995</v>
      </c>
      <c r="E73" s="14">
        <v>158.04000000000002</v>
      </c>
      <c r="G73" s="2">
        <f>IFERROR(B73/E73,0)</f>
        <v>0</v>
      </c>
      <c r="H73" s="2">
        <f>IFERROR((C73+D73)/E73,0)</f>
        <v>1</v>
      </c>
    </row>
    <row r="74" spans="1:8" x14ac:dyDescent="0.35">
      <c r="A74" s="13" t="s">
        <v>132</v>
      </c>
      <c r="B74" s="14"/>
      <c r="C74" s="14">
        <v>175.00000000000003</v>
      </c>
      <c r="D74" s="14">
        <v>7.53</v>
      </c>
      <c r="E74" s="14">
        <v>182.53000000000003</v>
      </c>
      <c r="G74" s="2">
        <f>IFERROR(B74/E74,0)</f>
        <v>0</v>
      </c>
      <c r="H74" s="2">
        <f>IFERROR((C74+D74)/E74,0)</f>
        <v>1</v>
      </c>
    </row>
    <row r="75" spans="1:8" x14ac:dyDescent="0.35">
      <c r="A75" s="13" t="s">
        <v>128</v>
      </c>
      <c r="B75" s="14">
        <v>0</v>
      </c>
      <c r="C75" s="14">
        <v>7890.7900000000009</v>
      </c>
      <c r="D75" s="14">
        <v>1186.74</v>
      </c>
      <c r="E75" s="14">
        <v>9077.5300000000007</v>
      </c>
      <c r="G75" s="2">
        <f>IFERROR(B75/E75,0)</f>
        <v>0</v>
      </c>
      <c r="H75" s="2">
        <f>IFERROR((C75+D75)/E75,0)</f>
        <v>1</v>
      </c>
    </row>
    <row r="76" spans="1:8" x14ac:dyDescent="0.35">
      <c r="A76" s="13" t="s">
        <v>171</v>
      </c>
      <c r="B76" s="14">
        <v>4200</v>
      </c>
      <c r="C76" s="14">
        <v>302.98</v>
      </c>
      <c r="D76" s="14">
        <v>482.21999999999997</v>
      </c>
      <c r="E76" s="14">
        <v>4985.2</v>
      </c>
      <c r="G76" s="2">
        <f>IFERROR(B76/E76,0)</f>
        <v>0.84249378159351684</v>
      </c>
      <c r="H76" s="2">
        <f>IFERROR((C76+D76)/E76,0)</f>
        <v>0.15750621840648321</v>
      </c>
    </row>
    <row r="77" spans="1:8" x14ac:dyDescent="0.35">
      <c r="A77" s="13" t="s">
        <v>803</v>
      </c>
      <c r="B77" s="14"/>
      <c r="C77" s="14"/>
      <c r="D77" s="14">
        <v>0</v>
      </c>
      <c r="E77" s="14">
        <v>0</v>
      </c>
      <c r="G77" s="2">
        <f>IFERROR(B77/E77,0)</f>
        <v>0</v>
      </c>
      <c r="H77" s="2">
        <f>IFERROR((C77+D77)/E77,0)</f>
        <v>0</v>
      </c>
    </row>
    <row r="78" spans="1:8" x14ac:dyDescent="0.35">
      <c r="A78" s="13" t="s">
        <v>799</v>
      </c>
      <c r="B78" s="14">
        <v>3825</v>
      </c>
      <c r="C78" s="14"/>
      <c r="D78" s="14">
        <v>362.5</v>
      </c>
      <c r="E78" s="14">
        <v>4187.5</v>
      </c>
      <c r="G78" s="2">
        <f>IFERROR(B78/E78,0)</f>
        <v>0.91343283582089552</v>
      </c>
      <c r="H78" s="2">
        <f>IFERROR((C78+D78)/E78,0)</f>
        <v>8.6567164179104483E-2</v>
      </c>
    </row>
    <row r="79" spans="1:8" x14ac:dyDescent="0.35">
      <c r="A79" s="13" t="s">
        <v>797</v>
      </c>
      <c r="B79" s="14"/>
      <c r="C79" s="14"/>
      <c r="D79" s="14">
        <v>372.87</v>
      </c>
      <c r="E79" s="14">
        <v>372.87</v>
      </c>
      <c r="G79" s="2">
        <f>IFERROR(B79/E79,0)</f>
        <v>0</v>
      </c>
      <c r="H79" s="2">
        <f>IFERROR((C79+D79)/E79,0)</f>
        <v>1</v>
      </c>
    </row>
    <row r="80" spans="1:8" x14ac:dyDescent="0.35">
      <c r="A80" s="13" t="s">
        <v>804</v>
      </c>
      <c r="B80" s="14"/>
      <c r="C80" s="14"/>
      <c r="D80" s="14">
        <v>66.7</v>
      </c>
      <c r="E80" s="14">
        <v>66.7</v>
      </c>
      <c r="G80" s="2">
        <f>IFERROR(B80/E80,0)</f>
        <v>0</v>
      </c>
      <c r="H80" s="2">
        <f>IFERROR((C80+D80)/E80,0)</f>
        <v>1</v>
      </c>
    </row>
    <row r="81" spans="1:8" x14ac:dyDescent="0.35">
      <c r="A81" s="13" t="s">
        <v>173</v>
      </c>
      <c r="B81" s="14">
        <v>1000</v>
      </c>
      <c r="C81" s="14">
        <v>302.89000000000004</v>
      </c>
      <c r="D81" s="14">
        <v>148.01000000000002</v>
      </c>
      <c r="E81" s="14">
        <v>1450.9</v>
      </c>
      <c r="G81" s="2">
        <f>IFERROR(B81/E81,0)</f>
        <v>0.68922737611137908</v>
      </c>
      <c r="H81" s="2">
        <f>IFERROR((C81+D81)/E81,0)</f>
        <v>0.31077262388862092</v>
      </c>
    </row>
    <row r="82" spans="1:8" x14ac:dyDescent="0.35">
      <c r="A82" s="13" t="s">
        <v>180</v>
      </c>
      <c r="B82" s="14"/>
      <c r="C82" s="14">
        <v>257.44000000000005</v>
      </c>
      <c r="D82" s="14">
        <v>38.04</v>
      </c>
      <c r="E82" s="14">
        <v>295.48000000000008</v>
      </c>
      <c r="G82" s="2">
        <f>IFERROR(B82/E82,0)</f>
        <v>0</v>
      </c>
      <c r="H82" s="2">
        <f>IFERROR((C82+D82)/E82,0)</f>
        <v>1</v>
      </c>
    </row>
    <row r="83" spans="1:8" x14ac:dyDescent="0.35">
      <c r="A83" s="13" t="s">
        <v>179</v>
      </c>
      <c r="B83" s="14"/>
      <c r="C83" s="14">
        <v>257.44000000000005</v>
      </c>
      <c r="D83" s="14">
        <v>13.58</v>
      </c>
      <c r="E83" s="14">
        <v>271.02000000000004</v>
      </c>
      <c r="G83" s="2">
        <f>IFERROR(B83/E83,0)</f>
        <v>0</v>
      </c>
      <c r="H83" s="2">
        <f>IFERROR((C83+D83)/E83,0)</f>
        <v>1</v>
      </c>
    </row>
    <row r="84" spans="1:8" x14ac:dyDescent="0.35">
      <c r="A84" s="13" t="s">
        <v>802</v>
      </c>
      <c r="B84" s="14"/>
      <c r="C84" s="14"/>
      <c r="D84" s="14">
        <v>28.47</v>
      </c>
      <c r="E84" s="14">
        <v>28.47</v>
      </c>
      <c r="G84" s="2">
        <f>IFERROR(B84/E84,0)</f>
        <v>0</v>
      </c>
      <c r="H84" s="2">
        <f>IFERROR((C84+D84)/E84,0)</f>
        <v>1</v>
      </c>
    </row>
    <row r="85" spans="1:8" x14ac:dyDescent="0.35">
      <c r="A85" s="13" t="s">
        <v>166</v>
      </c>
      <c r="B85" s="14"/>
      <c r="C85" s="14">
        <v>152.19999999999999</v>
      </c>
      <c r="D85" s="14">
        <v>6.85</v>
      </c>
      <c r="E85" s="14">
        <v>159.04999999999998</v>
      </c>
      <c r="G85" s="2">
        <f>IFERROR(B85/E85,0)</f>
        <v>0</v>
      </c>
      <c r="H85" s="2">
        <f>IFERROR((C85+D85)/E85,0)</f>
        <v>1</v>
      </c>
    </row>
    <row r="86" spans="1:8" x14ac:dyDescent="0.35">
      <c r="A86" s="13" t="s">
        <v>188</v>
      </c>
      <c r="B86" s="14">
        <v>404.44</v>
      </c>
      <c r="C86" s="14"/>
      <c r="D86" s="14">
        <v>25.85</v>
      </c>
      <c r="E86" s="14">
        <v>430.29</v>
      </c>
      <c r="G86" s="2">
        <f>IFERROR(B86/E86,0)</f>
        <v>0.93992423714239226</v>
      </c>
      <c r="H86" s="2">
        <f>IFERROR((C86+D86)/E86,0)</f>
        <v>6.0075762857607663E-2</v>
      </c>
    </row>
    <row r="87" spans="1:8" x14ac:dyDescent="0.35">
      <c r="A87" s="13" t="s">
        <v>118</v>
      </c>
      <c r="B87" s="14">
        <v>139.46</v>
      </c>
      <c r="C87" s="14">
        <v>16418.530000000002</v>
      </c>
      <c r="D87" s="14">
        <v>768.68000000000006</v>
      </c>
      <c r="E87" s="14">
        <v>17326.670000000002</v>
      </c>
      <c r="G87" s="2">
        <f>IFERROR(B87/E87,0)</f>
        <v>8.0488633996030397E-3</v>
      </c>
      <c r="H87" s="2">
        <f>IFERROR((C87+D87)/E87,0)</f>
        <v>0.99195113660039702</v>
      </c>
    </row>
    <row r="88" spans="1:8" x14ac:dyDescent="0.35">
      <c r="A88" s="13" t="s">
        <v>164</v>
      </c>
      <c r="B88" s="14"/>
      <c r="C88" s="14">
        <v>1055.6400000000001</v>
      </c>
      <c r="D88" s="14">
        <v>309.98</v>
      </c>
      <c r="E88" s="14">
        <v>1365.6200000000001</v>
      </c>
      <c r="G88" s="2">
        <f>IFERROR(B88/E88,0)</f>
        <v>0</v>
      </c>
      <c r="H88" s="2">
        <f>IFERROR((C88+D88)/E88,0)</f>
        <v>1</v>
      </c>
    </row>
    <row r="89" spans="1:8" x14ac:dyDescent="0.35">
      <c r="A89" s="13" t="s">
        <v>140</v>
      </c>
      <c r="B89" s="14"/>
      <c r="C89" s="14">
        <v>-49.810000000000144</v>
      </c>
      <c r="D89" s="14">
        <v>2.9099999999999824</v>
      </c>
      <c r="E89" s="14">
        <v>-46.900000000000162</v>
      </c>
      <c r="G89" s="2">
        <f>IFERROR(B89/E89,0)</f>
        <v>0</v>
      </c>
      <c r="H89" s="2">
        <f>IFERROR((C89+D89)/E89,0)</f>
        <v>1</v>
      </c>
    </row>
    <row r="90" spans="1:8" x14ac:dyDescent="0.35">
      <c r="A90" s="13" t="s">
        <v>141</v>
      </c>
      <c r="B90" s="14"/>
      <c r="C90" s="14">
        <v>293.61</v>
      </c>
      <c r="D90" s="14">
        <v>18.18</v>
      </c>
      <c r="E90" s="14">
        <v>311.79000000000002</v>
      </c>
      <c r="G90" s="2">
        <f>IFERROR(B90/E90,0)</f>
        <v>0</v>
      </c>
      <c r="H90" s="2">
        <f>IFERROR((C90+D90)/E90,0)</f>
        <v>1</v>
      </c>
    </row>
    <row r="91" spans="1:8" x14ac:dyDescent="0.35">
      <c r="A91" s="5" t="s">
        <v>11</v>
      </c>
      <c r="B91" s="6">
        <v>162398.83000000002</v>
      </c>
      <c r="C91" s="6">
        <v>190591.45999999993</v>
      </c>
      <c r="D91" s="6">
        <v>26850.42</v>
      </c>
      <c r="E91" s="6">
        <v>379840.7099999999</v>
      </c>
      <c r="G91" s="2">
        <f>IFERROR(B91/E91,0)</f>
        <v>0.42754456203496477</v>
      </c>
      <c r="H91" s="2">
        <f>IFERROR((C91+D91)/E91,0)</f>
        <v>0.5724554379650354</v>
      </c>
    </row>
    <row r="92" spans="1:8" x14ac:dyDescent="0.35">
      <c r="A92" s="13" t="s">
        <v>80</v>
      </c>
      <c r="B92" s="14">
        <v>6.2527760746888816E-13</v>
      </c>
      <c r="C92" s="14">
        <v>221.56000000000057</v>
      </c>
      <c r="D92" s="14">
        <v>80.78000000000003</v>
      </c>
      <c r="E92" s="14">
        <v>302.34000000000123</v>
      </c>
      <c r="G92" s="2">
        <f>IFERROR(B92/E92,0)</f>
        <v>2.0681272986336101E-15</v>
      </c>
      <c r="H92" s="2">
        <f>IFERROR((C92+D92)/E92,0)</f>
        <v>0.99999999999999789</v>
      </c>
    </row>
    <row r="93" spans="1:8" x14ac:dyDescent="0.35">
      <c r="A93" s="13" t="s">
        <v>115</v>
      </c>
      <c r="B93" s="14">
        <v>-1000</v>
      </c>
      <c r="C93" s="14">
        <v>5.3800000000000203</v>
      </c>
      <c r="D93" s="14">
        <v>-44.41</v>
      </c>
      <c r="E93" s="14">
        <v>-1039.03</v>
      </c>
      <c r="G93" s="2">
        <f>IFERROR(B93/E93,0)</f>
        <v>0.96243611830264764</v>
      </c>
      <c r="H93" s="2">
        <f>IFERROR((C93+D93)/E93,0)</f>
        <v>3.7563881697352315E-2</v>
      </c>
    </row>
    <row r="94" spans="1:8" x14ac:dyDescent="0.35">
      <c r="A94" s="13" t="s">
        <v>106</v>
      </c>
      <c r="B94" s="14"/>
      <c r="C94" s="14">
        <v>-1225.8799999999999</v>
      </c>
      <c r="D94" s="14">
        <v>-51.08</v>
      </c>
      <c r="E94" s="14">
        <v>-1276.9599999999998</v>
      </c>
      <c r="G94" s="2">
        <f>IFERROR(B94/E94,0)</f>
        <v>0</v>
      </c>
      <c r="H94" s="2">
        <f>IFERROR((C94+D94)/E94,0)</f>
        <v>1</v>
      </c>
    </row>
    <row r="95" spans="1:8" x14ac:dyDescent="0.35">
      <c r="A95" s="13" t="s">
        <v>756</v>
      </c>
      <c r="B95" s="14">
        <v>-1000</v>
      </c>
      <c r="C95" s="14">
        <v>1520.43</v>
      </c>
      <c r="D95" s="14">
        <v>24.569999999999997</v>
      </c>
      <c r="E95" s="14">
        <v>545.00000000000011</v>
      </c>
      <c r="G95" s="2">
        <f>IFERROR(B95/E95,0)</f>
        <v>-1.8348623853211006</v>
      </c>
      <c r="H95" s="2">
        <f>IFERROR((C95+D95)/E95,0)</f>
        <v>2.8348623853211001</v>
      </c>
    </row>
    <row r="96" spans="1:8" x14ac:dyDescent="0.35">
      <c r="A96" s="13" t="s">
        <v>1319</v>
      </c>
      <c r="B96" s="14">
        <v>-21300.3</v>
      </c>
      <c r="C96" s="14"/>
      <c r="D96" s="14">
        <v>-915.91</v>
      </c>
      <c r="E96" s="14">
        <v>-22216.21</v>
      </c>
      <c r="G96" s="2">
        <f>IFERROR(B96/E96,0)</f>
        <v>0.95877289600701465</v>
      </c>
      <c r="H96" s="2">
        <f>IFERROR((C96+D96)/E96,0)</f>
        <v>4.1227103992985299E-2</v>
      </c>
    </row>
    <row r="97" spans="1:8" x14ac:dyDescent="0.35">
      <c r="A97" s="13" t="s">
        <v>86</v>
      </c>
      <c r="B97" s="14">
        <v>17937.71</v>
      </c>
      <c r="C97" s="14">
        <v>25892.579999999994</v>
      </c>
      <c r="D97" s="14">
        <v>2567.63</v>
      </c>
      <c r="E97" s="14">
        <v>46397.919999999991</v>
      </c>
      <c r="G97" s="2">
        <f>IFERROR(B97/E97,0)</f>
        <v>0.3866059081958847</v>
      </c>
      <c r="H97" s="2">
        <f>IFERROR((C97+D97)/E97,0)</f>
        <v>0.61339409180411542</v>
      </c>
    </row>
    <row r="98" spans="1:8" x14ac:dyDescent="0.35">
      <c r="A98" s="13" t="s">
        <v>15</v>
      </c>
      <c r="B98" s="14"/>
      <c r="C98" s="14">
        <v>240.55</v>
      </c>
      <c r="D98" s="14">
        <v>99.8</v>
      </c>
      <c r="E98" s="14">
        <v>340.35</v>
      </c>
      <c r="G98" s="2">
        <f>IFERROR(B98/E98,0)</f>
        <v>0</v>
      </c>
      <c r="H98" s="2">
        <f>IFERROR((C98+D98)/E98,0)</f>
        <v>1</v>
      </c>
    </row>
    <row r="99" spans="1:8" x14ac:dyDescent="0.35">
      <c r="A99" s="13" t="s">
        <v>801</v>
      </c>
      <c r="B99" s="14"/>
      <c r="C99" s="14"/>
      <c r="D99" s="14">
        <v>129.44999999999999</v>
      </c>
      <c r="E99" s="14">
        <v>129.44999999999999</v>
      </c>
      <c r="G99" s="2">
        <f>IFERROR(B99/E99,0)</f>
        <v>0</v>
      </c>
      <c r="H99" s="2">
        <f>IFERROR((C99+D99)/E99,0)</f>
        <v>1</v>
      </c>
    </row>
    <row r="100" spans="1:8" x14ac:dyDescent="0.35">
      <c r="A100" s="13" t="s">
        <v>813</v>
      </c>
      <c r="B100" s="14"/>
      <c r="C100" s="14"/>
      <c r="D100" s="14">
        <v>89.63000000000001</v>
      </c>
      <c r="E100" s="14">
        <v>89.63000000000001</v>
      </c>
      <c r="G100" s="2">
        <f>IFERROR(B100/E100,0)</f>
        <v>0</v>
      </c>
      <c r="H100" s="2">
        <f>IFERROR((C100+D100)/E100,0)</f>
        <v>1</v>
      </c>
    </row>
    <row r="101" spans="1:8" x14ac:dyDescent="0.35">
      <c r="A101" s="13" t="s">
        <v>808</v>
      </c>
      <c r="B101" s="14"/>
      <c r="C101" s="14"/>
      <c r="D101" s="14">
        <v>274.36</v>
      </c>
      <c r="E101" s="14">
        <v>274.36</v>
      </c>
      <c r="G101" s="2">
        <f>IFERROR(B101/E101,0)</f>
        <v>0</v>
      </c>
      <c r="H101" s="2">
        <f>IFERROR((C101+D101)/E101,0)</f>
        <v>1</v>
      </c>
    </row>
    <row r="102" spans="1:8" x14ac:dyDescent="0.35">
      <c r="A102" s="13" t="s">
        <v>10</v>
      </c>
      <c r="B102" s="14">
        <v>166871.5</v>
      </c>
      <c r="C102" s="14">
        <v>158077.73999999993</v>
      </c>
      <c r="D102" s="14">
        <v>24098.65</v>
      </c>
      <c r="E102" s="14">
        <v>349047.88999999996</v>
      </c>
      <c r="G102" s="2">
        <f>IFERROR(B102/E102,0)</f>
        <v>0.47807623188898241</v>
      </c>
      <c r="H102" s="2">
        <f>IFERROR((C102+D102)/E102,0)</f>
        <v>0.52192376811101748</v>
      </c>
    </row>
    <row r="103" spans="1:8" x14ac:dyDescent="0.35">
      <c r="A103" s="13" t="s">
        <v>122</v>
      </c>
      <c r="B103" s="14">
        <v>889.92000000000007</v>
      </c>
      <c r="C103" s="14">
        <v>3554.9900000000016</v>
      </c>
      <c r="D103" s="14">
        <v>327.26</v>
      </c>
      <c r="E103" s="14">
        <v>4772.1700000000019</v>
      </c>
      <c r="G103" s="2">
        <f>IFERROR(B103/E103,0)</f>
        <v>0.18648120247183142</v>
      </c>
      <c r="H103" s="2">
        <f>IFERROR((C103+D103)/E103,0)</f>
        <v>0.81351879752816858</v>
      </c>
    </row>
    <row r="104" spans="1:8" x14ac:dyDescent="0.35">
      <c r="A104" s="13" t="s">
        <v>23</v>
      </c>
      <c r="B104" s="14">
        <v>0</v>
      </c>
      <c r="C104" s="14">
        <v>881.39</v>
      </c>
      <c r="D104" s="14">
        <v>94.86999999999999</v>
      </c>
      <c r="E104" s="14">
        <v>976.26</v>
      </c>
      <c r="G104" s="2">
        <f>IFERROR(B104/E104,0)</f>
        <v>0</v>
      </c>
      <c r="H104" s="2">
        <f>IFERROR((C104+D104)/E104,0)</f>
        <v>1</v>
      </c>
    </row>
    <row r="105" spans="1:8" x14ac:dyDescent="0.35">
      <c r="A105" s="13" t="s">
        <v>176</v>
      </c>
      <c r="B105" s="14"/>
      <c r="C105" s="14">
        <v>1422.7199999999998</v>
      </c>
      <c r="D105" s="14">
        <v>74.819999999999993</v>
      </c>
      <c r="E105" s="14">
        <v>1497.5399999999997</v>
      </c>
      <c r="G105" s="2">
        <f>IFERROR(B105/E105,0)</f>
        <v>0</v>
      </c>
      <c r="H105" s="2">
        <f>IFERROR((C105+D105)/E105,0)</f>
        <v>1</v>
      </c>
    </row>
    <row r="106" spans="1:8" x14ac:dyDescent="0.35">
      <c r="A106" s="5" t="s">
        <v>8</v>
      </c>
      <c r="B106" s="6">
        <v>552356.52</v>
      </c>
      <c r="C106" s="6">
        <v>86687.869999999981</v>
      </c>
      <c r="D106" s="6">
        <v>39476.310000000012</v>
      </c>
      <c r="E106" s="6">
        <v>678520.7</v>
      </c>
      <c r="G106" s="2">
        <f>IFERROR(B106/E106,0)</f>
        <v>0.81405993951253075</v>
      </c>
      <c r="H106" s="2">
        <f>IFERROR((C106+D106)/E106,0)</f>
        <v>0.18594006048746928</v>
      </c>
    </row>
    <row r="107" spans="1:8" x14ac:dyDescent="0.35">
      <c r="A107" s="13" t="s">
        <v>1321</v>
      </c>
      <c r="B107" s="14">
        <v>-2550</v>
      </c>
      <c r="C107" s="14"/>
      <c r="D107" s="14">
        <v>-109.65</v>
      </c>
      <c r="E107" s="14">
        <v>-2659.65</v>
      </c>
      <c r="G107" s="2">
        <f>IFERROR(B107/E107,0)</f>
        <v>0.9587727708533077</v>
      </c>
      <c r="H107" s="2">
        <f>IFERROR((C107+D107)/E107,0)</f>
        <v>4.1227229146692232E-2</v>
      </c>
    </row>
    <row r="108" spans="1:8" x14ac:dyDescent="0.35">
      <c r="A108" s="13" t="s">
        <v>133</v>
      </c>
      <c r="B108" s="14"/>
      <c r="C108" s="14">
        <v>-9419.8299999999981</v>
      </c>
      <c r="D108" s="14">
        <v>-405.06000000000006</v>
      </c>
      <c r="E108" s="14">
        <v>-9824.8899999999976</v>
      </c>
      <c r="G108" s="2">
        <f>IFERROR(B108/E108,0)</f>
        <v>0</v>
      </c>
      <c r="H108" s="2">
        <f>IFERROR((C108+D108)/E108,0)</f>
        <v>1</v>
      </c>
    </row>
    <row r="109" spans="1:8" x14ac:dyDescent="0.35">
      <c r="A109" s="13" t="s">
        <v>1194</v>
      </c>
      <c r="B109" s="14">
        <v>30175</v>
      </c>
      <c r="C109" s="14"/>
      <c r="D109" s="14">
        <v>2322.2799999999997</v>
      </c>
      <c r="E109" s="14">
        <v>32497.279999999999</v>
      </c>
      <c r="G109" s="2">
        <f>IFERROR(B109/E109,0)</f>
        <v>0.92853925005415838</v>
      </c>
      <c r="H109" s="2">
        <f>IFERROR((C109+D109)/E109,0)</f>
        <v>7.1460749945841617E-2</v>
      </c>
    </row>
    <row r="110" spans="1:8" x14ac:dyDescent="0.35">
      <c r="A110" s="13" t="s">
        <v>73</v>
      </c>
      <c r="B110" s="14"/>
      <c r="C110" s="14">
        <v>-241.87000000000091</v>
      </c>
      <c r="D110" s="14">
        <v>-204.01000000000002</v>
      </c>
      <c r="E110" s="14">
        <v>-445.8800000000009</v>
      </c>
      <c r="G110" s="2">
        <f>IFERROR(B110/E110,0)</f>
        <v>0</v>
      </c>
      <c r="H110" s="2">
        <f>IFERROR((C110+D110)/E110,0)</f>
        <v>1</v>
      </c>
    </row>
    <row r="111" spans="1:8" x14ac:dyDescent="0.35">
      <c r="A111" s="13" t="s">
        <v>777</v>
      </c>
      <c r="B111" s="14">
        <v>0</v>
      </c>
      <c r="C111" s="14">
        <v>0</v>
      </c>
      <c r="D111" s="14">
        <v>0</v>
      </c>
      <c r="E111" s="14">
        <v>0</v>
      </c>
      <c r="G111" s="2">
        <f>IFERROR(B111/E111,0)</f>
        <v>0</v>
      </c>
      <c r="H111" s="2">
        <f>IFERROR((C111+D111)/E111,0)</f>
        <v>0</v>
      </c>
    </row>
    <row r="112" spans="1:8" x14ac:dyDescent="0.35">
      <c r="A112" s="13" t="s">
        <v>785</v>
      </c>
      <c r="B112" s="14">
        <v>59636</v>
      </c>
      <c r="C112" s="14"/>
      <c r="D112" s="14">
        <v>3508.08</v>
      </c>
      <c r="E112" s="14">
        <v>63144.08</v>
      </c>
      <c r="G112" s="2">
        <f>IFERROR(B112/E112,0)</f>
        <v>0.94444324788642098</v>
      </c>
      <c r="H112" s="2">
        <f>IFERROR((C112+D112)/E112,0)</f>
        <v>5.5556752113578974E-2</v>
      </c>
    </row>
    <row r="113" spans="1:8" x14ac:dyDescent="0.35">
      <c r="A113" s="13" t="s">
        <v>181</v>
      </c>
      <c r="B113" s="14"/>
      <c r="C113" s="14">
        <v>777.75999999999988</v>
      </c>
      <c r="D113" s="14">
        <v>41.01</v>
      </c>
      <c r="E113" s="14">
        <v>818.76999999999987</v>
      </c>
      <c r="G113" s="2">
        <f>IFERROR(B113/E113,0)</f>
        <v>0</v>
      </c>
      <c r="H113" s="2">
        <f>IFERROR((C113+D113)/E113,0)</f>
        <v>1</v>
      </c>
    </row>
    <row r="114" spans="1:8" x14ac:dyDescent="0.35">
      <c r="A114" s="13" t="s">
        <v>136</v>
      </c>
      <c r="B114" s="14">
        <v>51643</v>
      </c>
      <c r="C114" s="14">
        <v>2574.7899999999991</v>
      </c>
      <c r="D114" s="14">
        <v>3126.1000000000004</v>
      </c>
      <c r="E114" s="14">
        <v>57343.89</v>
      </c>
      <c r="G114" s="2">
        <f>IFERROR(B114/E114,0)</f>
        <v>0.90058417732037366</v>
      </c>
      <c r="H114" s="2">
        <f>IFERROR((C114+D114)/E114,0)</f>
        <v>9.941582267962637E-2</v>
      </c>
    </row>
    <row r="115" spans="1:8" x14ac:dyDescent="0.35">
      <c r="A115" s="13" t="s">
        <v>790</v>
      </c>
      <c r="B115" s="14">
        <v>3005</v>
      </c>
      <c r="C115" s="14"/>
      <c r="D115" s="14">
        <v>163.65</v>
      </c>
      <c r="E115" s="14">
        <v>3168.65</v>
      </c>
      <c r="G115" s="2">
        <f>IFERROR(B115/E115,0)</f>
        <v>0.94835339971281141</v>
      </c>
      <c r="H115" s="2">
        <f>IFERROR((C115+D115)/E115,0)</f>
        <v>5.1646600287188552E-2</v>
      </c>
    </row>
    <row r="116" spans="1:8" x14ac:dyDescent="0.35">
      <c r="A116" s="13" t="s">
        <v>154</v>
      </c>
      <c r="B116" s="14">
        <v>63436.1</v>
      </c>
      <c r="C116" s="14">
        <v>5326.1100000000006</v>
      </c>
      <c r="D116" s="14">
        <v>3419.06</v>
      </c>
      <c r="E116" s="14">
        <v>72181.26999999999</v>
      </c>
      <c r="G116" s="2">
        <f>IFERROR(B116/E116,0)</f>
        <v>0.878844331777482</v>
      </c>
      <c r="H116" s="2">
        <f>IFERROR((C116+D116)/E116,0)</f>
        <v>0.12115566822251814</v>
      </c>
    </row>
    <row r="117" spans="1:8" x14ac:dyDescent="0.35">
      <c r="A117" s="13" t="s">
        <v>29</v>
      </c>
      <c r="B117" s="14">
        <v>341789.42</v>
      </c>
      <c r="C117" s="14">
        <v>46609.889999999985</v>
      </c>
      <c r="D117" s="14">
        <v>24341.090000000004</v>
      </c>
      <c r="E117" s="14">
        <v>412740.39999999997</v>
      </c>
      <c r="G117" s="2">
        <f>IFERROR(B117/E117,0)</f>
        <v>0.8280978067569833</v>
      </c>
      <c r="H117" s="2">
        <f>IFERROR((C117+D117)/E117,0)</f>
        <v>0.17190219324301664</v>
      </c>
    </row>
    <row r="118" spans="1:8" x14ac:dyDescent="0.35">
      <c r="A118" s="13" t="s">
        <v>137</v>
      </c>
      <c r="B118" s="14">
        <v>1275</v>
      </c>
      <c r="C118" s="14">
        <v>27772.879999999997</v>
      </c>
      <c r="D118" s="14">
        <v>1403.04</v>
      </c>
      <c r="E118" s="14">
        <v>30450.92</v>
      </c>
      <c r="G118" s="2">
        <f>IFERROR(B118/E118,0)</f>
        <v>4.187065612467538E-2</v>
      </c>
      <c r="H118" s="2">
        <f>IFERROR((C118+D118)/E118,0)</f>
        <v>0.95812934387532467</v>
      </c>
    </row>
    <row r="119" spans="1:8" x14ac:dyDescent="0.35">
      <c r="A119" s="13" t="s">
        <v>160</v>
      </c>
      <c r="B119" s="14"/>
      <c r="C119" s="14">
        <v>22.800000000000072</v>
      </c>
      <c r="D119" s="14">
        <v>-5.4199999999999982</v>
      </c>
      <c r="E119" s="14">
        <v>17.380000000000074</v>
      </c>
      <c r="G119" s="2">
        <f>IFERROR(B119/E119,0)</f>
        <v>0</v>
      </c>
      <c r="H119" s="2">
        <f>IFERROR((C119+D119)/E119,0)</f>
        <v>1</v>
      </c>
    </row>
    <row r="120" spans="1:8" x14ac:dyDescent="0.35">
      <c r="A120" s="13" t="s">
        <v>89</v>
      </c>
      <c r="B120" s="14"/>
      <c r="C120" s="14">
        <v>4648.0799999999981</v>
      </c>
      <c r="D120" s="14">
        <v>948.68999999999983</v>
      </c>
      <c r="E120" s="14">
        <v>5596.7699999999977</v>
      </c>
      <c r="G120" s="2">
        <f>IFERROR(B120/E120,0)</f>
        <v>0</v>
      </c>
      <c r="H120" s="2">
        <f>IFERROR((C120+D120)/E120,0)</f>
        <v>1</v>
      </c>
    </row>
    <row r="121" spans="1:8" x14ac:dyDescent="0.35">
      <c r="A121" s="13" t="s">
        <v>99</v>
      </c>
      <c r="B121" s="14">
        <v>3947</v>
      </c>
      <c r="C121" s="14">
        <v>8617.2599999999984</v>
      </c>
      <c r="D121" s="14">
        <v>831.72999999999979</v>
      </c>
      <c r="E121" s="14">
        <v>13395.989999999998</v>
      </c>
      <c r="G121" s="2">
        <f>IFERROR(B121/E121,0)</f>
        <v>0.29464041104838096</v>
      </c>
      <c r="H121" s="2">
        <f>IFERROR((C121+D121)/E121,0)</f>
        <v>0.7053595889516191</v>
      </c>
    </row>
    <row r="122" spans="1:8" x14ac:dyDescent="0.35">
      <c r="A122" s="13" t="s">
        <v>782</v>
      </c>
      <c r="B122" s="14"/>
      <c r="C122" s="14"/>
      <c r="D122" s="14">
        <v>95.72</v>
      </c>
      <c r="E122" s="14">
        <v>95.72</v>
      </c>
      <c r="G122" s="2">
        <f>IFERROR(B122/E122,0)</f>
        <v>0</v>
      </c>
      <c r="H122" s="2">
        <f>IFERROR((C122+D122)/E122,0)</f>
        <v>1</v>
      </c>
    </row>
    <row r="123" spans="1:8" x14ac:dyDescent="0.35">
      <c r="A123" s="5" t="s">
        <v>13</v>
      </c>
      <c r="B123" s="6">
        <v>416446.99</v>
      </c>
      <c r="C123" s="6">
        <v>194638.43000000023</v>
      </c>
      <c r="D123" s="6">
        <v>29358.760000000002</v>
      </c>
      <c r="E123" s="6">
        <v>640444.18000000017</v>
      </c>
      <c r="G123" s="2">
        <f>IFERROR(B123/E123,0)</f>
        <v>0.65024713004652468</v>
      </c>
      <c r="H123" s="2">
        <f>IFERROR((C123+D123)/E123,0)</f>
        <v>0.34975286995347538</v>
      </c>
    </row>
    <row r="124" spans="1:8" x14ac:dyDescent="0.35">
      <c r="A124" s="13" t="s">
        <v>103</v>
      </c>
      <c r="B124" s="14"/>
      <c r="C124" s="14">
        <v>-94.039999999999992</v>
      </c>
      <c r="D124" s="14">
        <v>-4.38</v>
      </c>
      <c r="E124" s="14">
        <v>-98.419999999999987</v>
      </c>
      <c r="G124" s="2">
        <f>IFERROR(B124/E124,0)</f>
        <v>0</v>
      </c>
      <c r="H124" s="2">
        <f>IFERROR((C124+D124)/E124,0)</f>
        <v>1</v>
      </c>
    </row>
    <row r="125" spans="1:8" x14ac:dyDescent="0.35">
      <c r="A125" s="13" t="s">
        <v>77</v>
      </c>
      <c r="B125" s="14">
        <v>0</v>
      </c>
      <c r="C125" s="14">
        <v>-49.029999999999632</v>
      </c>
      <c r="D125" s="14">
        <v>-261.80999999999983</v>
      </c>
      <c r="E125" s="14">
        <v>-310.83999999999946</v>
      </c>
      <c r="G125" s="2">
        <f>IFERROR(B125/E125,0)</f>
        <v>0</v>
      </c>
      <c r="H125" s="2">
        <f>IFERROR((C125+D125)/E125,0)</f>
        <v>1</v>
      </c>
    </row>
    <row r="126" spans="1:8" x14ac:dyDescent="0.35">
      <c r="A126" s="13" t="s">
        <v>1320</v>
      </c>
      <c r="B126" s="14">
        <v>-1000</v>
      </c>
      <c r="C126" s="14"/>
      <c r="D126" s="14">
        <v>-43.000000000000043</v>
      </c>
      <c r="E126" s="14">
        <v>-1043</v>
      </c>
      <c r="G126" s="2">
        <f>IFERROR(B126/E126,0)</f>
        <v>0.95877277085330781</v>
      </c>
      <c r="H126" s="2">
        <f>IFERROR((C126+D126)/E126,0)</f>
        <v>4.1227229146692274E-2</v>
      </c>
    </row>
    <row r="127" spans="1:8" x14ac:dyDescent="0.35">
      <c r="A127" s="13" t="s">
        <v>793</v>
      </c>
      <c r="B127" s="14"/>
      <c r="C127" s="14"/>
      <c r="D127" s="14">
        <v>15.54</v>
      </c>
      <c r="E127" s="14">
        <v>15.54</v>
      </c>
      <c r="G127" s="2">
        <f>IFERROR(B127/E127,0)</f>
        <v>0</v>
      </c>
      <c r="H127" s="2">
        <f>IFERROR((C127+D127)/E127,0)</f>
        <v>1</v>
      </c>
    </row>
    <row r="128" spans="1:8" x14ac:dyDescent="0.35">
      <c r="A128" s="13" t="s">
        <v>157</v>
      </c>
      <c r="B128" s="14"/>
      <c r="C128" s="14">
        <v>1798.8799999999999</v>
      </c>
      <c r="D128" s="14">
        <v>80.83</v>
      </c>
      <c r="E128" s="14">
        <v>1879.7099999999998</v>
      </c>
      <c r="G128" s="2">
        <f>IFERROR(B128/E128,0)</f>
        <v>0</v>
      </c>
      <c r="H128" s="2">
        <f>IFERROR((C128+D128)/E128,0)</f>
        <v>1</v>
      </c>
    </row>
    <row r="129" spans="1:8" x14ac:dyDescent="0.35">
      <c r="A129" s="13" t="s">
        <v>144</v>
      </c>
      <c r="B129" s="14">
        <v>2894.7</v>
      </c>
      <c r="C129" s="14">
        <v>-606.87000000000012</v>
      </c>
      <c r="D129" s="14">
        <v>115.11</v>
      </c>
      <c r="E129" s="14">
        <v>2402.94</v>
      </c>
      <c r="G129" s="2">
        <f>IFERROR(B129/E129,0)</f>
        <v>1.2046493046018627</v>
      </c>
      <c r="H129" s="2">
        <f>IFERROR((C129+D129)/E129,0)</f>
        <v>-0.20464930460186276</v>
      </c>
    </row>
    <row r="130" spans="1:8" x14ac:dyDescent="0.35">
      <c r="A130" s="13" t="s">
        <v>800</v>
      </c>
      <c r="B130" s="14"/>
      <c r="C130" s="14"/>
      <c r="D130" s="14">
        <v>-21.83</v>
      </c>
      <c r="E130" s="14">
        <v>-21.83</v>
      </c>
      <c r="G130" s="2">
        <f>IFERROR(B130/E130,0)</f>
        <v>0</v>
      </c>
      <c r="H130" s="2">
        <f>IFERROR((C130+D130)/E130,0)</f>
        <v>1</v>
      </c>
    </row>
    <row r="131" spans="1:8" x14ac:dyDescent="0.35">
      <c r="A131" s="13" t="s">
        <v>127</v>
      </c>
      <c r="B131" s="14"/>
      <c r="C131" s="14">
        <v>43.12</v>
      </c>
      <c r="D131" s="14">
        <v>1.85</v>
      </c>
      <c r="E131" s="14">
        <v>44.97</v>
      </c>
      <c r="G131" s="2">
        <f>IFERROR(B131/E131,0)</f>
        <v>0</v>
      </c>
      <c r="H131" s="2">
        <f>IFERROR((C131+D131)/E131,0)</f>
        <v>1</v>
      </c>
    </row>
    <row r="132" spans="1:8" x14ac:dyDescent="0.35">
      <c r="A132" s="13" t="s">
        <v>18</v>
      </c>
      <c r="B132" s="14">
        <v>381.40000000000003</v>
      </c>
      <c r="C132" s="14">
        <v>544.29000000000008</v>
      </c>
      <c r="D132" s="14">
        <v>71.55</v>
      </c>
      <c r="E132" s="14">
        <v>997.24</v>
      </c>
      <c r="G132" s="2">
        <f>IFERROR(B132/E132,0)</f>
        <v>0.38245557739360636</v>
      </c>
      <c r="H132" s="2">
        <f>IFERROR((C132+D132)/E132,0)</f>
        <v>0.61754442260639364</v>
      </c>
    </row>
    <row r="133" spans="1:8" x14ac:dyDescent="0.35">
      <c r="A133" s="13" t="s">
        <v>145</v>
      </c>
      <c r="B133" s="14"/>
      <c r="C133" s="14">
        <v>737.73</v>
      </c>
      <c r="D133" s="14">
        <v>117.99000000000001</v>
      </c>
      <c r="E133" s="14">
        <v>855.72</v>
      </c>
      <c r="G133" s="2">
        <f>IFERROR(B133/E133,0)</f>
        <v>0</v>
      </c>
      <c r="H133" s="2">
        <f>IFERROR((C133+D133)/E133,0)</f>
        <v>1</v>
      </c>
    </row>
    <row r="134" spans="1:8" x14ac:dyDescent="0.35">
      <c r="A134" s="13" t="s">
        <v>97</v>
      </c>
      <c r="B134" s="14">
        <v>1731.4</v>
      </c>
      <c r="C134" s="14">
        <v>7633.9199999999983</v>
      </c>
      <c r="D134" s="14">
        <v>508.21999999999991</v>
      </c>
      <c r="E134" s="14">
        <v>9873.5399999999972</v>
      </c>
      <c r="G134" s="2">
        <f>IFERROR(B134/E134,0)</f>
        <v>0.17535757185366146</v>
      </c>
      <c r="H134" s="2">
        <f>IFERROR((C134+D134)/E134,0)</f>
        <v>0.8246424281463387</v>
      </c>
    </row>
    <row r="135" spans="1:8" x14ac:dyDescent="0.35">
      <c r="A135" s="13" t="s">
        <v>14</v>
      </c>
      <c r="B135" s="14">
        <v>3433.76</v>
      </c>
      <c r="C135" s="14">
        <v>7515.29</v>
      </c>
      <c r="D135" s="14">
        <v>724.58</v>
      </c>
      <c r="E135" s="14">
        <v>11673.63</v>
      </c>
      <c r="G135" s="2">
        <f>IFERROR(B135/E135,0)</f>
        <v>0.29414672214212723</v>
      </c>
      <c r="H135" s="2">
        <f>IFERROR((C135+D135)/E135,0)</f>
        <v>0.705853277857873</v>
      </c>
    </row>
    <row r="136" spans="1:8" x14ac:dyDescent="0.35">
      <c r="A136" s="13" t="s">
        <v>12</v>
      </c>
      <c r="B136" s="14">
        <v>398194.63</v>
      </c>
      <c r="C136" s="14">
        <v>171278.7200000002</v>
      </c>
      <c r="D136" s="14">
        <v>27210.46</v>
      </c>
      <c r="E136" s="14">
        <v>596683.81000000017</v>
      </c>
      <c r="G136" s="2">
        <f>IFERROR(B136/E136,0)</f>
        <v>0.66734612759142886</v>
      </c>
      <c r="H136" s="2">
        <f>IFERROR((C136+D136)/E136,0)</f>
        <v>0.33265387240857119</v>
      </c>
    </row>
    <row r="137" spans="1:8" x14ac:dyDescent="0.35">
      <c r="A137" s="13" t="s">
        <v>111</v>
      </c>
      <c r="B137" s="14">
        <v>8719.0999999999985</v>
      </c>
      <c r="C137" s="14">
        <v>3540.99</v>
      </c>
      <c r="D137" s="14">
        <v>558.91999999999996</v>
      </c>
      <c r="E137" s="14">
        <v>12819.009999999998</v>
      </c>
      <c r="G137" s="2">
        <f>IFERROR(B137/E137,0)</f>
        <v>0.68016952947224474</v>
      </c>
      <c r="H137" s="2">
        <f>IFERROR((C137+D137)/E137,0)</f>
        <v>0.31983047052775532</v>
      </c>
    </row>
    <row r="138" spans="1:8" x14ac:dyDescent="0.35">
      <c r="A138" s="13" t="s">
        <v>91</v>
      </c>
      <c r="B138" s="14">
        <v>2092</v>
      </c>
      <c r="C138" s="14">
        <v>2294.3900000000008</v>
      </c>
      <c r="D138" s="14">
        <v>221.04000000000002</v>
      </c>
      <c r="E138" s="14">
        <v>4607.4300000000012</v>
      </c>
      <c r="G138" s="2">
        <f>IFERROR(B138/E138,0)</f>
        <v>0.45404922049819518</v>
      </c>
      <c r="H138" s="2">
        <f>IFERROR((C138+D138)/E138,0)</f>
        <v>0.54595077950180471</v>
      </c>
    </row>
    <row r="139" spans="1:8" x14ac:dyDescent="0.35">
      <c r="A139" s="13" t="s">
        <v>147</v>
      </c>
      <c r="B139" s="14"/>
      <c r="C139" s="14">
        <v>1.0399999999999991</v>
      </c>
      <c r="D139" s="14">
        <v>-0.21000000000000085</v>
      </c>
      <c r="E139" s="14">
        <v>0.82999999999999829</v>
      </c>
      <c r="G139" s="2">
        <f>IFERROR(B139/E139,0)</f>
        <v>0</v>
      </c>
      <c r="H139" s="2">
        <f>IFERROR((C139+D139)/E139,0)</f>
        <v>1</v>
      </c>
    </row>
    <row r="140" spans="1:8" x14ac:dyDescent="0.35">
      <c r="A140" s="13" t="s">
        <v>791</v>
      </c>
      <c r="B140" s="14"/>
      <c r="C140" s="14"/>
      <c r="D140" s="14">
        <v>63.900000000000006</v>
      </c>
      <c r="E140" s="14">
        <v>63.900000000000006</v>
      </c>
      <c r="G140" s="2">
        <f>IFERROR(B140/E140,0)</f>
        <v>0</v>
      </c>
      <c r="H140" s="2">
        <f>IFERROR((C140+D140)/E140,0)</f>
        <v>1</v>
      </c>
    </row>
    <row r="141" spans="1:8" x14ac:dyDescent="0.35">
      <c r="A141" s="5" t="s">
        <v>71</v>
      </c>
      <c r="B141" s="6">
        <v>382078.15</v>
      </c>
      <c r="C141" s="6">
        <v>72773.079999999987</v>
      </c>
      <c r="D141" s="6">
        <v>31635.600000000006</v>
      </c>
      <c r="E141" s="6">
        <v>486486.83</v>
      </c>
      <c r="G141" s="2">
        <f>IFERROR(B141/E141,0)</f>
        <v>0.78538230932171382</v>
      </c>
      <c r="H141" s="2">
        <f>IFERROR((C141+D141)/E141,0)</f>
        <v>0.21461769067828618</v>
      </c>
    </row>
    <row r="142" spans="1:8" x14ac:dyDescent="0.35">
      <c r="A142" s="13" t="s">
        <v>1315</v>
      </c>
      <c r="B142" s="14">
        <v>9030</v>
      </c>
      <c r="C142" s="14"/>
      <c r="D142" s="14">
        <v>388.29</v>
      </c>
      <c r="E142" s="14">
        <v>9418.2900000000009</v>
      </c>
      <c r="G142" s="2">
        <f>IFERROR(B142/E142,0)</f>
        <v>0.9587727708533077</v>
      </c>
      <c r="H142" s="2">
        <f>IFERROR((C142+D142)/E142,0)</f>
        <v>4.1227229146692232E-2</v>
      </c>
    </row>
    <row r="143" spans="1:8" x14ac:dyDescent="0.35">
      <c r="A143" s="13" t="s">
        <v>1316</v>
      </c>
      <c r="B143" s="14">
        <v>-105</v>
      </c>
      <c r="C143" s="14"/>
      <c r="D143" s="14">
        <v>-4.5199999999999996</v>
      </c>
      <c r="E143" s="14">
        <v>-109.52</v>
      </c>
      <c r="G143" s="2">
        <f>IFERROR(B143/E143,0)</f>
        <v>0.95872899926953981</v>
      </c>
      <c r="H143" s="2">
        <f>IFERROR((C143+D143)/E143,0)</f>
        <v>4.1271000730460188E-2</v>
      </c>
    </row>
    <row r="144" spans="1:8" x14ac:dyDescent="0.35">
      <c r="A144" s="13" t="s">
        <v>70</v>
      </c>
      <c r="B144" s="14">
        <v>-182</v>
      </c>
      <c r="C144" s="14">
        <v>-489.46</v>
      </c>
      <c r="D144" s="14">
        <v>-29.689999999999998</v>
      </c>
      <c r="E144" s="14">
        <v>-701.15000000000009</v>
      </c>
      <c r="G144" s="2">
        <f>IFERROR(B144/E144,0)</f>
        <v>0.25957355772659202</v>
      </c>
      <c r="H144" s="2">
        <f>IFERROR((C144+D144)/E144,0)</f>
        <v>0.74042644227340781</v>
      </c>
    </row>
    <row r="145" spans="1:8" x14ac:dyDescent="0.35">
      <c r="A145" s="13" t="s">
        <v>119</v>
      </c>
      <c r="B145" s="14"/>
      <c r="C145" s="14">
        <v>144.06999999999996</v>
      </c>
      <c r="D145" s="14">
        <v>7.15</v>
      </c>
      <c r="E145" s="14">
        <v>151.21999999999997</v>
      </c>
      <c r="G145" s="2">
        <f>IFERROR(B145/E145,0)</f>
        <v>0</v>
      </c>
      <c r="H145" s="2">
        <f>IFERROR((C145+D145)/E145,0)</f>
        <v>1</v>
      </c>
    </row>
    <row r="146" spans="1:8" x14ac:dyDescent="0.35">
      <c r="A146" s="13" t="s">
        <v>143</v>
      </c>
      <c r="B146" s="14">
        <v>21570</v>
      </c>
      <c r="C146" s="14">
        <v>219.98</v>
      </c>
      <c r="D146" s="14">
        <v>1063.52</v>
      </c>
      <c r="E146" s="14">
        <v>22853.5</v>
      </c>
      <c r="G146" s="2">
        <f>IFERROR(B146/E146,0)</f>
        <v>0.94383792416916446</v>
      </c>
      <c r="H146" s="2">
        <f>IFERROR((C146+D146)/E146,0)</f>
        <v>5.6162075830835538E-2</v>
      </c>
    </row>
    <row r="147" spans="1:8" x14ac:dyDescent="0.35">
      <c r="A147" s="13" t="s">
        <v>156</v>
      </c>
      <c r="B147" s="14">
        <v>219419.55</v>
      </c>
      <c r="C147" s="14">
        <v>34411.990000000005</v>
      </c>
      <c r="D147" s="14">
        <v>11790.62</v>
      </c>
      <c r="E147" s="14">
        <v>265622.15999999997</v>
      </c>
      <c r="G147" s="2">
        <f>IFERROR(B147/E147,0)</f>
        <v>0.82605890261565529</v>
      </c>
      <c r="H147" s="2">
        <f>IFERROR((C147+D147)/E147,0)</f>
        <v>0.17394109738434479</v>
      </c>
    </row>
    <row r="148" spans="1:8" x14ac:dyDescent="0.35">
      <c r="A148" s="13" t="s">
        <v>795</v>
      </c>
      <c r="B148" s="14"/>
      <c r="C148" s="14"/>
      <c r="D148" s="14">
        <v>179.5</v>
      </c>
      <c r="E148" s="14">
        <v>179.5</v>
      </c>
      <c r="G148" s="2">
        <f>IFERROR(B148/E148,0)</f>
        <v>0</v>
      </c>
      <c r="H148" s="2">
        <f>IFERROR((C148+D148)/E148,0)</f>
        <v>1</v>
      </c>
    </row>
    <row r="149" spans="1:8" x14ac:dyDescent="0.35">
      <c r="A149" s="13" t="s">
        <v>110</v>
      </c>
      <c r="B149" s="14">
        <v>97845.6</v>
      </c>
      <c r="C149" s="14">
        <v>1876.0800000000002</v>
      </c>
      <c r="D149" s="14">
        <v>13031.46</v>
      </c>
      <c r="E149" s="14">
        <v>112753.14000000001</v>
      </c>
      <c r="G149" s="2">
        <f>IFERROR(B149/E149,0)</f>
        <v>0.86778603238898711</v>
      </c>
      <c r="H149" s="2">
        <f>IFERROR((C149+D149)/E149,0)</f>
        <v>0.13221396761101284</v>
      </c>
    </row>
    <row r="150" spans="1:8" x14ac:dyDescent="0.35">
      <c r="A150" s="13" t="s">
        <v>786</v>
      </c>
      <c r="B150" s="14">
        <v>18840</v>
      </c>
      <c r="C150" s="14"/>
      <c r="D150" s="14">
        <v>1759.5599999999997</v>
      </c>
      <c r="E150" s="14">
        <v>20599.560000000001</v>
      </c>
      <c r="G150" s="2">
        <f>IFERROR(B150/E150,0)</f>
        <v>0.9145826415709849</v>
      </c>
      <c r="H150" s="2">
        <f>IFERROR((C150+D150)/E150,0)</f>
        <v>8.5417358429014975E-2</v>
      </c>
    </row>
    <row r="151" spans="1:8" x14ac:dyDescent="0.35">
      <c r="A151" s="13" t="s">
        <v>807</v>
      </c>
      <c r="B151" s="14"/>
      <c r="C151" s="14"/>
      <c r="D151" s="14">
        <v>2</v>
      </c>
      <c r="E151" s="14">
        <v>2</v>
      </c>
      <c r="G151" s="2">
        <f>IFERROR(B151/E151,0)</f>
        <v>0</v>
      </c>
      <c r="H151" s="2">
        <f>IFERROR((C151+D151)/E151,0)</f>
        <v>1</v>
      </c>
    </row>
    <row r="152" spans="1:8" x14ac:dyDescent="0.35">
      <c r="A152" s="13" t="s">
        <v>88</v>
      </c>
      <c r="B152" s="14">
        <v>14925</v>
      </c>
      <c r="C152" s="14">
        <v>34425.679999999986</v>
      </c>
      <c r="D152" s="14">
        <v>2986.9900000000002</v>
      </c>
      <c r="E152" s="14">
        <v>52337.669999999984</v>
      </c>
      <c r="G152" s="2">
        <f>IFERROR(B152/E152,0)</f>
        <v>0.28516745204744509</v>
      </c>
      <c r="H152" s="2">
        <f>IFERROR((C152+D152)/E152,0)</f>
        <v>0.71483254795255491</v>
      </c>
    </row>
    <row r="153" spans="1:8" x14ac:dyDescent="0.35">
      <c r="A153" s="13" t="s">
        <v>175</v>
      </c>
      <c r="B153" s="14">
        <v>210</v>
      </c>
      <c r="C153" s="14">
        <v>40.15</v>
      </c>
      <c r="D153" s="14">
        <v>25.79</v>
      </c>
      <c r="E153" s="14">
        <v>275.94</v>
      </c>
      <c r="G153" s="2">
        <f>IFERROR(B153/E153,0)</f>
        <v>0.76103500761035003</v>
      </c>
      <c r="H153" s="2">
        <f>IFERROR((C153+D153)/E153,0)</f>
        <v>0.23896499238964991</v>
      </c>
    </row>
    <row r="154" spans="1:8" x14ac:dyDescent="0.35">
      <c r="A154" s="13" t="s">
        <v>789</v>
      </c>
      <c r="B154" s="14">
        <v>525</v>
      </c>
      <c r="C154" s="14"/>
      <c r="D154" s="14">
        <v>67.709999999999994</v>
      </c>
      <c r="E154" s="14">
        <v>592.71</v>
      </c>
      <c r="G154" s="2">
        <f>IFERROR(B154/E154,0)</f>
        <v>0.8857620084020853</v>
      </c>
      <c r="H154" s="2">
        <f>IFERROR((C154+D154)/E154,0)</f>
        <v>0.11423799159791465</v>
      </c>
    </row>
    <row r="155" spans="1:8" x14ac:dyDescent="0.35">
      <c r="A155" s="13" t="s">
        <v>125</v>
      </c>
      <c r="B155" s="14"/>
      <c r="C155" s="14">
        <v>-7.1100000000000012</v>
      </c>
      <c r="D155" s="14">
        <v>1.0000000000000231E-2</v>
      </c>
      <c r="E155" s="14">
        <v>-7.1000000000000014</v>
      </c>
      <c r="G155" s="2">
        <f>IFERROR(B155/E155,0)</f>
        <v>0</v>
      </c>
      <c r="H155" s="2">
        <f>IFERROR((C155+D155)/E155,0)</f>
        <v>1</v>
      </c>
    </row>
    <row r="156" spans="1:8" x14ac:dyDescent="0.35">
      <c r="A156" s="13" t="s">
        <v>98</v>
      </c>
      <c r="B156" s="14"/>
      <c r="C156" s="14">
        <v>2152.4100000000017</v>
      </c>
      <c r="D156" s="14">
        <v>368.65</v>
      </c>
      <c r="E156" s="14">
        <v>2521.0600000000018</v>
      </c>
      <c r="G156" s="2">
        <f>IFERROR(B156/E156,0)</f>
        <v>0</v>
      </c>
      <c r="H156" s="2">
        <f>IFERROR((C156+D156)/E156,0)</f>
        <v>1</v>
      </c>
    </row>
    <row r="157" spans="1:8" x14ac:dyDescent="0.35">
      <c r="A157" s="13" t="s">
        <v>158</v>
      </c>
      <c r="B157" s="14"/>
      <c r="C157" s="14">
        <v>-0.70999999999999741</v>
      </c>
      <c r="D157" s="14">
        <v>-1.4400000000000002</v>
      </c>
      <c r="E157" s="14">
        <v>-2.1499999999999977</v>
      </c>
      <c r="G157" s="2">
        <f>IFERROR(B157/E157,0)</f>
        <v>0</v>
      </c>
      <c r="H157" s="2">
        <f>IFERROR((C157+D157)/E157,0)</f>
        <v>1</v>
      </c>
    </row>
    <row r="158" spans="1:8" x14ac:dyDescent="0.35">
      <c r="A158" s="5" t="s">
        <v>69</v>
      </c>
      <c r="B158" s="6">
        <v>713210.9</v>
      </c>
      <c r="C158" s="6">
        <v>171989.22999999995</v>
      </c>
      <c r="D158" s="6">
        <v>121522.35999999999</v>
      </c>
      <c r="E158" s="6">
        <v>1006722.4899999998</v>
      </c>
      <c r="G158" s="2">
        <f>IFERROR(B158/E158,0)</f>
        <v>0.70844836296445524</v>
      </c>
      <c r="H158" s="2">
        <f>IFERROR((C158+D158)/E158,0)</f>
        <v>0.29155163703554493</v>
      </c>
    </row>
    <row r="159" spans="1:8" x14ac:dyDescent="0.35">
      <c r="A159" s="13" t="s">
        <v>135</v>
      </c>
      <c r="B159" s="14"/>
      <c r="C159" s="14">
        <v>-18.07</v>
      </c>
      <c r="D159" s="14">
        <v>-0.76</v>
      </c>
      <c r="E159" s="14">
        <v>-18.830000000000002</v>
      </c>
      <c r="G159" s="2">
        <f>IFERROR(B159/E159,0)</f>
        <v>0</v>
      </c>
      <c r="H159" s="2">
        <f>IFERROR((C159+D159)/E159,0)</f>
        <v>1</v>
      </c>
    </row>
    <row r="160" spans="1:8" x14ac:dyDescent="0.35">
      <c r="A160" s="13" t="s">
        <v>107</v>
      </c>
      <c r="B160" s="14">
        <v>-50</v>
      </c>
      <c r="C160" s="14">
        <v>-263.85000000000002</v>
      </c>
      <c r="D160" s="14">
        <v>-12.32</v>
      </c>
      <c r="E160" s="14">
        <v>-326.17</v>
      </c>
      <c r="G160" s="2">
        <f>IFERROR(B160/E160,0)</f>
        <v>0.15329429438636294</v>
      </c>
      <c r="H160" s="2">
        <f>IFERROR((C160+D160)/E160,0)</f>
        <v>0.84670570561363712</v>
      </c>
    </row>
    <row r="161" spans="1:8" x14ac:dyDescent="0.35">
      <c r="A161" s="13" t="s">
        <v>76</v>
      </c>
      <c r="B161" s="14">
        <v>0</v>
      </c>
      <c r="C161" s="14">
        <v>-345.66999999999842</v>
      </c>
      <c r="D161" s="14">
        <v>202.43999999999988</v>
      </c>
      <c r="E161" s="14">
        <v>-143.22999999999854</v>
      </c>
      <c r="G161" s="2">
        <f>IFERROR(B161/E161,0)</f>
        <v>0</v>
      </c>
      <c r="H161" s="2">
        <f>IFERROR((C161+D161)/E161,0)</f>
        <v>1</v>
      </c>
    </row>
    <row r="162" spans="1:8" x14ac:dyDescent="0.35">
      <c r="A162" s="13" t="s">
        <v>1318</v>
      </c>
      <c r="B162" s="14">
        <v>-384</v>
      </c>
      <c r="C162" s="14"/>
      <c r="D162" s="14">
        <v>-16.52</v>
      </c>
      <c r="E162" s="14">
        <v>-400.52</v>
      </c>
      <c r="G162" s="2">
        <f>IFERROR(B162/E162,0)</f>
        <v>0.95875362029361832</v>
      </c>
      <c r="H162" s="2">
        <f>IFERROR((C162+D162)/E162,0)</f>
        <v>4.1246379706381703E-2</v>
      </c>
    </row>
    <row r="163" spans="1:8" x14ac:dyDescent="0.35">
      <c r="A163" s="13" t="s">
        <v>1314</v>
      </c>
      <c r="B163" s="14">
        <v>2675</v>
      </c>
      <c r="C163" s="14"/>
      <c r="D163" s="14">
        <v>115.02000000000001</v>
      </c>
      <c r="E163" s="14">
        <v>2790.02</v>
      </c>
      <c r="G163" s="2">
        <f>IFERROR(B163/E163,0)</f>
        <v>0.95877448907176288</v>
      </c>
      <c r="H163" s="2">
        <f>IFERROR((C163+D163)/E163,0)</f>
        <v>4.1225510928237077E-2</v>
      </c>
    </row>
    <row r="164" spans="1:8" x14ac:dyDescent="0.35">
      <c r="A164" s="13" t="s">
        <v>102</v>
      </c>
      <c r="B164" s="14"/>
      <c r="C164" s="14">
        <v>-44.169999999999995</v>
      </c>
      <c r="D164" s="14">
        <v>-1.6799999999999997</v>
      </c>
      <c r="E164" s="14">
        <v>-45.849999999999994</v>
      </c>
      <c r="G164" s="2">
        <f>IFERROR(B164/E164,0)</f>
        <v>0</v>
      </c>
      <c r="H164" s="2">
        <f>IFERROR((C164+D164)/E164,0)</f>
        <v>1</v>
      </c>
    </row>
    <row r="165" spans="1:8" x14ac:dyDescent="0.35">
      <c r="A165" s="13" t="s">
        <v>1205</v>
      </c>
      <c r="B165" s="14"/>
      <c r="C165" s="14"/>
      <c r="D165" s="14">
        <v>-21.21</v>
      </c>
      <c r="E165" s="14">
        <v>-21.21</v>
      </c>
      <c r="G165" s="2">
        <f>IFERROR(B165/E165,0)</f>
        <v>0</v>
      </c>
      <c r="H165" s="2">
        <f>IFERROR((C165+D165)/E165,0)</f>
        <v>1</v>
      </c>
    </row>
    <row r="166" spans="1:8" x14ac:dyDescent="0.35">
      <c r="A166" s="13" t="s">
        <v>68</v>
      </c>
      <c r="B166" s="14">
        <v>77630.48</v>
      </c>
      <c r="C166" s="14">
        <v>-267.90000000000396</v>
      </c>
      <c r="D166" s="14">
        <v>-10555.460000000001</v>
      </c>
      <c r="E166" s="14">
        <v>66807.119999999981</v>
      </c>
      <c r="G166" s="2">
        <f>IFERROR(B166/E166,0)</f>
        <v>1.1620090792717905</v>
      </c>
      <c r="H166" s="2">
        <f>IFERROR((C166+D166)/E166,0)</f>
        <v>-0.16200907927179031</v>
      </c>
    </row>
    <row r="167" spans="1:8" x14ac:dyDescent="0.35">
      <c r="A167" s="13" t="s">
        <v>1312</v>
      </c>
      <c r="B167" s="14">
        <v>-65.5</v>
      </c>
      <c r="C167" s="14"/>
      <c r="D167" s="14">
        <v>-2.8200000000000003</v>
      </c>
      <c r="E167" s="14">
        <v>-68.319999999999993</v>
      </c>
      <c r="G167" s="2">
        <f>IFERROR(B167/E167,0)</f>
        <v>0.95872365339578469</v>
      </c>
      <c r="H167" s="2">
        <f>IFERROR((C167+D167)/E167,0)</f>
        <v>4.1276346604215468E-2</v>
      </c>
    </row>
    <row r="168" spans="1:8" x14ac:dyDescent="0.35">
      <c r="A168" s="13" t="s">
        <v>124</v>
      </c>
      <c r="B168" s="14"/>
      <c r="C168" s="14">
        <v>-4347.9899999999961</v>
      </c>
      <c r="D168" s="14">
        <v>-751.2</v>
      </c>
      <c r="E168" s="14">
        <v>-5099.189999999996</v>
      </c>
      <c r="G168" s="2">
        <f>IFERROR(B168/E168,0)</f>
        <v>0</v>
      </c>
      <c r="H168" s="2">
        <f>IFERROR((C168+D168)/E168,0)</f>
        <v>1</v>
      </c>
    </row>
    <row r="169" spans="1:8" x14ac:dyDescent="0.35">
      <c r="A169" s="13" t="s">
        <v>139</v>
      </c>
      <c r="B169" s="14">
        <v>524270.95</v>
      </c>
      <c r="C169" s="14">
        <v>66393.929999999978</v>
      </c>
      <c r="D169" s="14">
        <v>120927.65</v>
      </c>
      <c r="E169" s="14">
        <v>711592.53</v>
      </c>
      <c r="G169" s="2">
        <f>IFERROR(B169/E169,0)</f>
        <v>0.73675724223805439</v>
      </c>
      <c r="H169" s="2">
        <f>IFERROR((C169+D169)/E169,0)</f>
        <v>0.2632427577619455</v>
      </c>
    </row>
    <row r="170" spans="1:8" x14ac:dyDescent="0.35">
      <c r="A170" s="13" t="s">
        <v>108</v>
      </c>
      <c r="B170" s="14">
        <v>1681.3600000000001</v>
      </c>
      <c r="C170" s="14">
        <v>-243.28000000000003</v>
      </c>
      <c r="D170" s="14">
        <v>147.08000000000001</v>
      </c>
      <c r="E170" s="14">
        <v>1585.16</v>
      </c>
      <c r="G170" s="2">
        <f>IFERROR(B170/E170,0)</f>
        <v>1.0606878800878146</v>
      </c>
      <c r="H170" s="2">
        <f>IFERROR((C170+D170)/E170,0)</f>
        <v>-6.0687880087814484E-2</v>
      </c>
    </row>
    <row r="171" spans="1:8" x14ac:dyDescent="0.35">
      <c r="A171" s="13" t="s">
        <v>1325</v>
      </c>
      <c r="B171" s="14">
        <v>2078.9</v>
      </c>
      <c r="C171" s="14"/>
      <c r="D171" s="14">
        <v>84.240000000000009</v>
      </c>
      <c r="E171" s="14">
        <v>2163.1400000000003</v>
      </c>
      <c r="G171" s="2">
        <f>IFERROR(B171/E171,0)</f>
        <v>0.96105661214715632</v>
      </c>
      <c r="H171" s="2">
        <f>IFERROR((C171+D171)/E171,0)</f>
        <v>3.8943387852843549E-2</v>
      </c>
    </row>
    <row r="172" spans="1:8" x14ac:dyDescent="0.35">
      <c r="A172" s="13" t="s">
        <v>94</v>
      </c>
      <c r="B172" s="14">
        <v>85023.92</v>
      </c>
      <c r="C172" s="14">
        <v>58909.939999999973</v>
      </c>
      <c r="D172" s="14">
        <v>7873.8300000000008</v>
      </c>
      <c r="E172" s="14">
        <v>151807.68999999997</v>
      </c>
      <c r="G172" s="2">
        <f>IFERROR(B172/E172,0)</f>
        <v>0.56007650205335457</v>
      </c>
      <c r="H172" s="2">
        <f>IFERROR((C172+D172)/E172,0)</f>
        <v>0.43992349794664543</v>
      </c>
    </row>
    <row r="173" spans="1:8" x14ac:dyDescent="0.35">
      <c r="A173" s="13" t="s">
        <v>100</v>
      </c>
      <c r="B173" s="14">
        <v>556.96</v>
      </c>
      <c r="C173" s="14">
        <v>626.57999999999981</v>
      </c>
      <c r="D173" s="14">
        <v>138.22</v>
      </c>
      <c r="E173" s="14">
        <v>1321.76</v>
      </c>
      <c r="G173" s="2">
        <f>IFERROR(B173/E173,0)</f>
        <v>0.42137755719646536</v>
      </c>
      <c r="H173" s="2">
        <f>IFERROR((C173+D173)/E173,0)</f>
        <v>0.57862244280353459</v>
      </c>
    </row>
    <row r="174" spans="1:8" x14ac:dyDescent="0.35">
      <c r="A174" s="13" t="s">
        <v>90</v>
      </c>
      <c r="B174" s="14"/>
      <c r="C174" s="14">
        <v>2083.8400000000006</v>
      </c>
      <c r="D174" s="14">
        <v>89.22</v>
      </c>
      <c r="E174" s="14">
        <v>2173.0600000000004</v>
      </c>
      <c r="G174" s="2">
        <f>IFERROR(B174/E174,0)</f>
        <v>0</v>
      </c>
      <c r="H174" s="2">
        <f>IFERROR((C174+D174)/E174,0)</f>
        <v>1</v>
      </c>
    </row>
    <row r="175" spans="1:8" x14ac:dyDescent="0.35">
      <c r="A175" s="13" t="s">
        <v>96</v>
      </c>
      <c r="B175" s="14">
        <v>1199.44</v>
      </c>
      <c r="C175" s="14">
        <v>-88.58</v>
      </c>
      <c r="D175" s="14">
        <v>48.54</v>
      </c>
      <c r="E175" s="14">
        <v>1159.4000000000001</v>
      </c>
      <c r="G175" s="2">
        <f>IFERROR(B175/E175,0)</f>
        <v>1.0345351043643263</v>
      </c>
      <c r="H175" s="2">
        <f>IFERROR((C175+D175)/E175,0)</f>
        <v>-3.4535104364326372E-2</v>
      </c>
    </row>
    <row r="176" spans="1:8" x14ac:dyDescent="0.35">
      <c r="A176" s="13" t="s">
        <v>1350</v>
      </c>
      <c r="B176" s="14">
        <v>15475</v>
      </c>
      <c r="C176" s="14"/>
      <c r="D176" s="14">
        <v>1018.6199999999999</v>
      </c>
      <c r="E176" s="14">
        <v>16493.62</v>
      </c>
      <c r="G176" s="2">
        <f>IFERROR(B176/E176,0)</f>
        <v>0.93824157462097468</v>
      </c>
      <c r="H176" s="2">
        <f>IFERROR((C176+D176)/E176,0)</f>
        <v>6.1758425379025345E-2</v>
      </c>
    </row>
    <row r="177" spans="1:8" x14ac:dyDescent="0.35">
      <c r="A177" s="13" t="s">
        <v>174</v>
      </c>
      <c r="B177" s="14">
        <v>553.39</v>
      </c>
      <c r="C177" s="14">
        <v>-7803.17</v>
      </c>
      <c r="D177" s="14">
        <v>-1421.65</v>
      </c>
      <c r="E177" s="14">
        <v>-8671.43</v>
      </c>
      <c r="G177" s="2">
        <f>IFERROR(B177/E177,0)</f>
        <v>-6.3817617163489757E-2</v>
      </c>
      <c r="H177" s="2">
        <f>IFERROR((C177+D177)/E177,0)</f>
        <v>1.0638176171634897</v>
      </c>
    </row>
    <row r="178" spans="1:8" x14ac:dyDescent="0.35">
      <c r="A178" s="13" t="s">
        <v>123</v>
      </c>
      <c r="B178" s="14">
        <v>1710</v>
      </c>
      <c r="C178" s="14">
        <v>351.58</v>
      </c>
      <c r="D178" s="14">
        <v>129.37</v>
      </c>
      <c r="E178" s="14">
        <v>2190.9499999999998</v>
      </c>
      <c r="G178" s="2">
        <f>IFERROR(B178/E178,0)</f>
        <v>0.78048335197060648</v>
      </c>
      <c r="H178" s="2">
        <f>IFERROR((C178+D178)/E178,0)</f>
        <v>0.21951664802939366</v>
      </c>
    </row>
    <row r="179" spans="1:8" x14ac:dyDescent="0.35">
      <c r="A179" s="13" t="s">
        <v>1424</v>
      </c>
      <c r="B179" s="14"/>
      <c r="C179" s="14"/>
      <c r="D179" s="14">
        <v>-11.12</v>
      </c>
      <c r="E179" s="14">
        <v>-11.12</v>
      </c>
      <c r="G179" s="2">
        <f>IFERROR(B179/E179,0)</f>
        <v>0</v>
      </c>
      <c r="H179" s="2">
        <f>IFERROR((C179+D179)/E179,0)</f>
        <v>1</v>
      </c>
    </row>
    <row r="180" spans="1:8" x14ac:dyDescent="0.35">
      <c r="A180" s="13" t="s">
        <v>811</v>
      </c>
      <c r="B180" s="14">
        <v>855</v>
      </c>
      <c r="C180" s="14"/>
      <c r="D180" s="14">
        <v>64.570000000000007</v>
      </c>
      <c r="E180" s="14">
        <v>919.57</v>
      </c>
      <c r="G180" s="2">
        <f>IFERROR(B180/E180,0)</f>
        <v>0.92978239829485521</v>
      </c>
      <c r="H180" s="2">
        <f>IFERROR((C180+D180)/E180,0)</f>
        <v>7.0217601705144794E-2</v>
      </c>
    </row>
    <row r="181" spans="1:8" x14ac:dyDescent="0.35">
      <c r="A181" s="13" t="s">
        <v>93</v>
      </c>
      <c r="B181" s="14"/>
      <c r="C181" s="14">
        <v>12914.73</v>
      </c>
      <c r="D181" s="14">
        <v>549.95000000000005</v>
      </c>
      <c r="E181" s="14">
        <v>13464.68</v>
      </c>
      <c r="G181" s="2">
        <f>IFERROR(B181/E181,0)</f>
        <v>0</v>
      </c>
      <c r="H181" s="2">
        <f>IFERROR((C181+D181)/E181,0)</f>
        <v>1</v>
      </c>
    </row>
    <row r="182" spans="1:8" x14ac:dyDescent="0.35">
      <c r="A182" s="13" t="s">
        <v>169</v>
      </c>
      <c r="B182" s="14"/>
      <c r="C182" s="14">
        <v>188.32999999999996</v>
      </c>
      <c r="D182" s="14">
        <v>208.86999999999998</v>
      </c>
      <c r="E182" s="14">
        <v>397.19999999999993</v>
      </c>
      <c r="G182" s="2">
        <f>IFERROR(B182/E182,0)</f>
        <v>0</v>
      </c>
      <c r="H182" s="2">
        <f>IFERROR((C182+D182)/E182,0)</f>
        <v>1</v>
      </c>
    </row>
    <row r="183" spans="1:8" x14ac:dyDescent="0.35">
      <c r="A183" s="13" t="s">
        <v>150</v>
      </c>
      <c r="B183" s="14"/>
      <c r="C183" s="14">
        <v>40220.300000000017</v>
      </c>
      <c r="D183" s="14">
        <v>2973.04</v>
      </c>
      <c r="E183" s="14">
        <v>43193.340000000018</v>
      </c>
      <c r="G183" s="2">
        <f>IFERROR(B183/E183,0)</f>
        <v>0</v>
      </c>
      <c r="H183" s="2">
        <f>IFERROR((C183+D183)/E183,0)</f>
        <v>1</v>
      </c>
    </row>
    <row r="184" spans="1:8" x14ac:dyDescent="0.35">
      <c r="A184" s="13" t="s">
        <v>120</v>
      </c>
      <c r="B184" s="14"/>
      <c r="C184" s="14">
        <v>3654.1899999999996</v>
      </c>
      <c r="D184" s="14">
        <v>722.27</v>
      </c>
      <c r="E184" s="14">
        <v>4376.4599999999991</v>
      </c>
      <c r="G184" s="2">
        <f>IFERROR(B184/E184,0)</f>
        <v>0</v>
      </c>
      <c r="H184" s="2">
        <f>IFERROR((C184+D184)/E184,0)</f>
        <v>1</v>
      </c>
    </row>
    <row r="185" spans="1:8" x14ac:dyDescent="0.35">
      <c r="A185" s="13" t="s">
        <v>1210</v>
      </c>
      <c r="B185" s="14"/>
      <c r="C185" s="14"/>
      <c r="D185" s="14">
        <v>-984.53</v>
      </c>
      <c r="E185" s="14">
        <v>-984.53</v>
      </c>
      <c r="G185" s="2">
        <f>IFERROR(B185/E185,0)</f>
        <v>0</v>
      </c>
      <c r="H185" s="2">
        <f>IFERROR((C185+D185)/E185,0)</f>
        <v>1</v>
      </c>
    </row>
    <row r="186" spans="1:8" x14ac:dyDescent="0.35">
      <c r="A186" s="13" t="s">
        <v>134</v>
      </c>
      <c r="B186" s="14"/>
      <c r="C186" s="14">
        <v>68.490000000000009</v>
      </c>
      <c r="D186" s="14">
        <v>8.6999999999999993</v>
      </c>
      <c r="E186" s="14">
        <v>77.190000000000012</v>
      </c>
      <c r="G186" s="2">
        <f>IFERROR(B186/E186,0)</f>
        <v>0</v>
      </c>
      <c r="H186" s="2">
        <f>IFERROR((C186+D186)/E186,0)</f>
        <v>1</v>
      </c>
    </row>
    <row r="187" spans="1:8" x14ac:dyDescent="0.35">
      <c r="A187" s="5" t="s">
        <v>79</v>
      </c>
      <c r="B187" s="6">
        <v>845392.8899999999</v>
      </c>
      <c r="C187" s="6">
        <v>47550.239999999976</v>
      </c>
      <c r="D187" s="6">
        <v>49890.719999999994</v>
      </c>
      <c r="E187" s="6">
        <v>942833.84999999986</v>
      </c>
      <c r="G187" s="2">
        <f>IFERROR(B187/E187,0)</f>
        <v>0.89665097408201877</v>
      </c>
      <c r="H187" s="2">
        <f>IFERROR((C187+D187)/E187,0)</f>
        <v>0.10334902591798117</v>
      </c>
    </row>
    <row r="188" spans="1:8" x14ac:dyDescent="0.35">
      <c r="A188" s="13" t="s">
        <v>78</v>
      </c>
      <c r="B188" s="14">
        <v>79.690000000000026</v>
      </c>
      <c r="C188" s="14">
        <v>-2980.11</v>
      </c>
      <c r="D188" s="14">
        <v>-95.52</v>
      </c>
      <c r="E188" s="14">
        <v>-2995.94</v>
      </c>
      <c r="G188" s="2">
        <f>IFERROR(B188/E188,0)</f>
        <v>-2.6599331094748234E-2</v>
      </c>
      <c r="H188" s="2">
        <f>IFERROR((C188+D188)/E188,0)</f>
        <v>1.0265993310947483</v>
      </c>
    </row>
    <row r="189" spans="1:8" x14ac:dyDescent="0.35">
      <c r="A189" s="13" t="s">
        <v>101</v>
      </c>
      <c r="B189" s="14"/>
      <c r="C189" s="14">
        <v>2496.79</v>
      </c>
      <c r="D189" s="14">
        <v>124.04</v>
      </c>
      <c r="E189" s="14">
        <v>2620.83</v>
      </c>
      <c r="G189" s="2">
        <f>IFERROR(B189/E189,0)</f>
        <v>0</v>
      </c>
      <c r="H189" s="2">
        <f>IFERROR((C189+D189)/E189,0)</f>
        <v>1</v>
      </c>
    </row>
    <row r="190" spans="1:8" x14ac:dyDescent="0.35">
      <c r="A190" s="13" t="s">
        <v>130</v>
      </c>
      <c r="B190" s="14">
        <v>831281.16999999993</v>
      </c>
      <c r="C190" s="14">
        <v>47929.469999999979</v>
      </c>
      <c r="D190" s="14">
        <v>45898.19</v>
      </c>
      <c r="E190" s="14">
        <v>925108.82999999984</v>
      </c>
      <c r="G190" s="2">
        <f>IFERROR(B190/E190,0)</f>
        <v>0.89857662476316447</v>
      </c>
      <c r="H190" s="2">
        <f>IFERROR((C190+D190)/E190,0)</f>
        <v>0.10142337523683564</v>
      </c>
    </row>
    <row r="191" spans="1:8" x14ac:dyDescent="0.35">
      <c r="A191" s="13" t="s">
        <v>153</v>
      </c>
      <c r="B191" s="14">
        <v>9900</v>
      </c>
      <c r="C191" s="14">
        <v>104.08999999999999</v>
      </c>
      <c r="D191" s="14">
        <v>1320.88</v>
      </c>
      <c r="E191" s="14">
        <v>11324.970000000001</v>
      </c>
      <c r="G191" s="2">
        <f>IFERROR(B191/E191,0)</f>
        <v>0.87417450112450623</v>
      </c>
      <c r="H191" s="2">
        <f>IFERROR((C191+D191)/E191,0)</f>
        <v>0.12582549887549371</v>
      </c>
    </row>
    <row r="192" spans="1:8" x14ac:dyDescent="0.35">
      <c r="A192" s="13" t="s">
        <v>1307</v>
      </c>
      <c r="B192" s="14"/>
      <c r="C192" s="14"/>
      <c r="D192" s="14">
        <v>476.63</v>
      </c>
      <c r="E192" s="14">
        <v>476.63</v>
      </c>
      <c r="G192" s="2">
        <f>IFERROR(B192/E192,0)</f>
        <v>0</v>
      </c>
      <c r="H192" s="2">
        <f>IFERROR((C192+D192)/E192,0)</f>
        <v>1</v>
      </c>
    </row>
    <row r="193" spans="1:8" x14ac:dyDescent="0.35">
      <c r="A193" s="13" t="s">
        <v>1209</v>
      </c>
      <c r="B193" s="14"/>
      <c r="C193" s="14"/>
      <c r="D193" s="14">
        <v>1094.7800000000007</v>
      </c>
      <c r="E193" s="14">
        <v>1094.7800000000007</v>
      </c>
      <c r="G193" s="2">
        <f>IFERROR(B193/E193,0)</f>
        <v>0</v>
      </c>
      <c r="H193" s="2">
        <f>IFERROR((C193+D193)/E193,0)</f>
        <v>1</v>
      </c>
    </row>
    <row r="194" spans="1:8" x14ac:dyDescent="0.35">
      <c r="A194" s="13" t="s">
        <v>1208</v>
      </c>
      <c r="B194" s="14"/>
      <c r="C194" s="14"/>
      <c r="D194" s="14">
        <v>254.17000000000002</v>
      </c>
      <c r="E194" s="14">
        <v>254.17000000000002</v>
      </c>
      <c r="G194" s="2">
        <f>IFERROR(B194/E194,0)</f>
        <v>0</v>
      </c>
      <c r="H194" s="2">
        <f>IFERROR((C194+D194)/E194,0)</f>
        <v>1</v>
      </c>
    </row>
    <row r="195" spans="1:8" x14ac:dyDescent="0.35">
      <c r="A195" s="13" t="s">
        <v>1341</v>
      </c>
      <c r="B195" s="14">
        <v>4132.03</v>
      </c>
      <c r="C195" s="14"/>
      <c r="D195" s="14">
        <v>177.68</v>
      </c>
      <c r="E195" s="14">
        <v>4309.71</v>
      </c>
      <c r="G195" s="2">
        <f>IFERROR(B195/E195,0)</f>
        <v>0.95877216796489784</v>
      </c>
      <c r="H195" s="2">
        <f>IFERROR((C195+D195)/E195,0)</f>
        <v>4.1227832035102129E-2</v>
      </c>
    </row>
    <row r="196" spans="1:8" x14ac:dyDescent="0.35">
      <c r="A196" s="13" t="s">
        <v>1304</v>
      </c>
      <c r="B196" s="14"/>
      <c r="C196" s="14"/>
      <c r="D196" s="14">
        <v>335.41</v>
      </c>
      <c r="E196" s="14">
        <v>335.41</v>
      </c>
      <c r="G196" s="2">
        <f>IFERROR(B196/E196,0)</f>
        <v>0</v>
      </c>
      <c r="H196" s="2">
        <f>IFERROR((C196+D196)/E196,0)</f>
        <v>1</v>
      </c>
    </row>
    <row r="197" spans="1:8" x14ac:dyDescent="0.35">
      <c r="A197" s="13" t="s">
        <v>1212</v>
      </c>
      <c r="B197" s="14"/>
      <c r="C197" s="14"/>
      <c r="D197" s="14">
        <v>304.46000000000004</v>
      </c>
      <c r="E197" s="14">
        <v>304.46000000000004</v>
      </c>
      <c r="G197" s="2">
        <f>IFERROR(B197/E197,0)</f>
        <v>0</v>
      </c>
      <c r="H197" s="2">
        <f>IFERROR((C197+D197)/E197,0)</f>
        <v>1</v>
      </c>
    </row>
    <row r="198" spans="1:8" x14ac:dyDescent="0.35">
      <c r="A198" s="5" t="s">
        <v>634</v>
      </c>
      <c r="B198" s="6">
        <v>44983.799999999996</v>
      </c>
      <c r="C198" s="6"/>
      <c r="D198" s="6">
        <v>4104.4799999999996</v>
      </c>
      <c r="E198" s="6">
        <v>49088.28</v>
      </c>
      <c r="G198" s="2">
        <f>IFERROR(B198/E198,0)</f>
        <v>0.91638574421430119</v>
      </c>
      <c r="H198" s="2">
        <f>IFERROR((C198+D198)/E198,0)</f>
        <v>8.3614255785698741E-2</v>
      </c>
    </row>
    <row r="199" spans="1:8" x14ac:dyDescent="0.35">
      <c r="A199" s="13" t="s">
        <v>1206</v>
      </c>
      <c r="B199" s="14"/>
      <c r="C199" s="14"/>
      <c r="D199" s="14">
        <v>20.74</v>
      </c>
      <c r="E199" s="14">
        <v>20.74</v>
      </c>
      <c r="G199" s="2">
        <f>IFERROR(B199/E199,0)</f>
        <v>0</v>
      </c>
      <c r="H199" s="2">
        <f>IFERROR((C199+D199)/E199,0)</f>
        <v>1</v>
      </c>
    </row>
    <row r="200" spans="1:8" x14ac:dyDescent="0.35">
      <c r="A200" s="13" t="s">
        <v>798</v>
      </c>
      <c r="B200" s="14">
        <v>4486.8499999999995</v>
      </c>
      <c r="C200" s="14"/>
      <c r="D200" s="14">
        <v>758.18</v>
      </c>
      <c r="E200" s="14">
        <v>5245.03</v>
      </c>
      <c r="G200" s="2">
        <f>IFERROR(B200/E200,0)</f>
        <v>0.85544791926833585</v>
      </c>
      <c r="H200" s="2">
        <f>IFERROR((C200+D200)/E200,0)</f>
        <v>0.14455208073166406</v>
      </c>
    </row>
    <row r="201" spans="1:8" x14ac:dyDescent="0.35">
      <c r="A201" s="13" t="s">
        <v>1228</v>
      </c>
      <c r="B201" s="14">
        <v>4083.6099999999997</v>
      </c>
      <c r="C201" s="14"/>
      <c r="D201" s="14">
        <v>175.1</v>
      </c>
      <c r="E201" s="14">
        <v>4258.71</v>
      </c>
      <c r="G201" s="2">
        <f>IFERROR(B201/E201,0)</f>
        <v>0.95888426307496866</v>
      </c>
      <c r="H201" s="2">
        <f>IFERROR((C201+D201)/E201,0)</f>
        <v>4.1115736925031288E-2</v>
      </c>
    </row>
    <row r="202" spans="1:8" x14ac:dyDescent="0.35">
      <c r="A202" s="13" t="s">
        <v>1223</v>
      </c>
      <c r="B202" s="14"/>
      <c r="C202" s="14"/>
      <c r="D202" s="14">
        <v>1230.1399999999999</v>
      </c>
      <c r="E202" s="14">
        <v>1230.1399999999999</v>
      </c>
      <c r="G202" s="2">
        <f>IFERROR(B202/E202,0)</f>
        <v>0</v>
      </c>
      <c r="H202" s="2">
        <f>IFERROR((C202+D202)/E202,0)</f>
        <v>1</v>
      </c>
    </row>
    <row r="203" spans="1:8" x14ac:dyDescent="0.35">
      <c r="A203" s="13" t="s">
        <v>1348</v>
      </c>
      <c r="B203" s="14">
        <v>36413.339999999997</v>
      </c>
      <c r="C203" s="14"/>
      <c r="D203" s="14">
        <v>1920.32</v>
      </c>
      <c r="E203" s="14">
        <v>38333.659999999996</v>
      </c>
      <c r="G203" s="2">
        <f>IFERROR(B203/E203,0)</f>
        <v>0.94990512254765136</v>
      </c>
      <c r="H203" s="2">
        <f>IFERROR((C203+D203)/E203,0)</f>
        <v>5.0094877452348668E-2</v>
      </c>
    </row>
    <row r="204" spans="1:8" x14ac:dyDescent="0.35">
      <c r="A204" s="5" t="s">
        <v>716</v>
      </c>
      <c r="B204" s="6">
        <v>9837.8299999999981</v>
      </c>
      <c r="C204" s="6"/>
      <c r="D204" s="6">
        <v>967.44000000000028</v>
      </c>
      <c r="E204" s="6">
        <v>10805.269999999999</v>
      </c>
      <c r="G204" s="2">
        <f>IFERROR(B204/E204,0)</f>
        <v>0.91046591154131262</v>
      </c>
      <c r="H204" s="2">
        <f>IFERROR((C204+D204)/E204,0)</f>
        <v>8.9534088458687322E-2</v>
      </c>
    </row>
    <row r="205" spans="1:8" x14ac:dyDescent="0.35">
      <c r="A205" s="13" t="s">
        <v>1310</v>
      </c>
      <c r="B205" s="14">
        <v>-1920</v>
      </c>
      <c r="C205" s="14"/>
      <c r="D205" s="14">
        <v>-82.56</v>
      </c>
      <c r="E205" s="14">
        <v>-2002.56</v>
      </c>
      <c r="G205" s="2">
        <f>IFERROR(B205/E205,0)</f>
        <v>0.95877277085330781</v>
      </c>
      <c r="H205" s="2">
        <f>IFERROR((C205+D205)/E205,0)</f>
        <v>4.1227229146692239E-2</v>
      </c>
    </row>
    <row r="206" spans="1:8" x14ac:dyDescent="0.35">
      <c r="A206" s="13" t="s">
        <v>1317</v>
      </c>
      <c r="B206" s="14">
        <v>-16825</v>
      </c>
      <c r="C206" s="14"/>
      <c r="D206" s="14">
        <v>-723.48</v>
      </c>
      <c r="E206" s="14">
        <v>-17548.48</v>
      </c>
      <c r="G206" s="2">
        <f>IFERROR(B206/E206,0)</f>
        <v>0.95877249767501238</v>
      </c>
      <c r="H206" s="2">
        <f>IFERROR((C206+D206)/E206,0)</f>
        <v>4.1227502324987696E-2</v>
      </c>
    </row>
    <row r="207" spans="1:8" x14ac:dyDescent="0.35">
      <c r="A207" s="13" t="s">
        <v>1199</v>
      </c>
      <c r="B207" s="14">
        <v>-1721.6</v>
      </c>
      <c r="C207" s="14"/>
      <c r="D207" s="14">
        <v>-209.89000000000001</v>
      </c>
      <c r="E207" s="14">
        <v>-1931.49</v>
      </c>
      <c r="G207" s="2">
        <f>IFERROR(B207/E207,0)</f>
        <v>0.89133259814961496</v>
      </c>
      <c r="H207" s="2">
        <f>IFERROR((C207+D207)/E207,0)</f>
        <v>0.10866740185038494</v>
      </c>
    </row>
    <row r="208" spans="1:8" x14ac:dyDescent="0.35">
      <c r="A208" s="13" t="s">
        <v>1306</v>
      </c>
      <c r="B208" s="14"/>
      <c r="C208" s="14"/>
      <c r="D208" s="14">
        <v>-48.73</v>
      </c>
      <c r="E208" s="14">
        <v>-48.73</v>
      </c>
      <c r="G208" s="2">
        <f>IFERROR(B208/E208,0)</f>
        <v>0</v>
      </c>
      <c r="H208" s="2">
        <f>IFERROR((C208+D208)/E208,0)</f>
        <v>1</v>
      </c>
    </row>
    <row r="209" spans="1:8" x14ac:dyDescent="0.35">
      <c r="A209" s="13" t="s">
        <v>1198</v>
      </c>
      <c r="B209" s="14"/>
      <c r="C209" s="14"/>
      <c r="D209" s="14">
        <v>230.68</v>
      </c>
      <c r="E209" s="14">
        <v>230.68</v>
      </c>
      <c r="G209" s="2">
        <f>IFERROR(B209/E209,0)</f>
        <v>0</v>
      </c>
      <c r="H209" s="2">
        <f>IFERROR((C209+D209)/E209,0)</f>
        <v>1</v>
      </c>
    </row>
    <row r="210" spans="1:8" x14ac:dyDescent="0.35">
      <c r="A210" s="13" t="s">
        <v>1305</v>
      </c>
      <c r="B210" s="14"/>
      <c r="C210" s="14"/>
      <c r="D210" s="14">
        <v>183.73000000000002</v>
      </c>
      <c r="E210" s="14">
        <v>183.73000000000002</v>
      </c>
      <c r="G210" s="2">
        <f>IFERROR(B210/E210,0)</f>
        <v>0</v>
      </c>
      <c r="H210" s="2">
        <f>IFERROR((C210+D210)/E210,0)</f>
        <v>1</v>
      </c>
    </row>
    <row r="211" spans="1:8" x14ac:dyDescent="0.35">
      <c r="A211" s="13" t="s">
        <v>1309</v>
      </c>
      <c r="B211" s="14">
        <v>-0.4</v>
      </c>
      <c r="C211" s="14"/>
      <c r="D211" s="14">
        <v>-0.04</v>
      </c>
      <c r="E211" s="14">
        <v>-0.44</v>
      </c>
      <c r="G211" s="2">
        <f>IFERROR(B211/E211,0)</f>
        <v>0.90909090909090917</v>
      </c>
      <c r="H211" s="2">
        <f>IFERROR((C211+D211)/E211,0)</f>
        <v>9.0909090909090912E-2</v>
      </c>
    </row>
    <row r="212" spans="1:8" x14ac:dyDescent="0.35">
      <c r="A212" s="13" t="s">
        <v>1324</v>
      </c>
      <c r="B212" s="14">
        <v>13724.88</v>
      </c>
      <c r="C212" s="14"/>
      <c r="D212" s="14">
        <v>590.16999999999996</v>
      </c>
      <c r="E212" s="14">
        <v>14315.05</v>
      </c>
      <c r="G212" s="2">
        <f>IFERROR(B212/E212,0)</f>
        <v>0.95877276013705859</v>
      </c>
      <c r="H212" s="2">
        <f>IFERROR((C212+D212)/E212,0)</f>
        <v>4.1227239862941446E-2</v>
      </c>
    </row>
    <row r="213" spans="1:8" x14ac:dyDescent="0.35">
      <c r="A213" s="13" t="s">
        <v>1333</v>
      </c>
      <c r="B213" s="14">
        <v>3332.64</v>
      </c>
      <c r="C213" s="14"/>
      <c r="D213" s="14">
        <v>143.30000000000001</v>
      </c>
      <c r="E213" s="14">
        <v>3475.94</v>
      </c>
      <c r="G213" s="2">
        <f>IFERROR(B213/E213,0)</f>
        <v>0.95877374177920216</v>
      </c>
      <c r="H213" s="2">
        <f>IFERROR((C213+D213)/E213,0)</f>
        <v>4.1226258220797833E-2</v>
      </c>
    </row>
    <row r="214" spans="1:8" x14ac:dyDescent="0.35">
      <c r="A214" s="13" t="s">
        <v>1336</v>
      </c>
      <c r="B214" s="14">
        <v>6635</v>
      </c>
      <c r="C214" s="14"/>
      <c r="D214" s="14">
        <v>285.30999999999995</v>
      </c>
      <c r="E214" s="14">
        <v>6920.3099999999995</v>
      </c>
      <c r="G214" s="2">
        <f>IFERROR(B214/E214,0)</f>
        <v>0.95877207812944798</v>
      </c>
      <c r="H214" s="2">
        <f>IFERROR((C214+D214)/E214,0)</f>
        <v>4.1227921870552034E-2</v>
      </c>
    </row>
    <row r="215" spans="1:8" x14ac:dyDescent="0.35">
      <c r="A215" s="13" t="s">
        <v>1334</v>
      </c>
      <c r="B215" s="14">
        <v>3690</v>
      </c>
      <c r="C215" s="14"/>
      <c r="D215" s="14">
        <v>149.69</v>
      </c>
      <c r="E215" s="14">
        <v>3839.69</v>
      </c>
      <c r="G215" s="2">
        <f>IFERROR(B215/E215,0)</f>
        <v>0.9610150819467197</v>
      </c>
      <c r="H215" s="2">
        <f>IFERROR((C215+D215)/E215,0)</f>
        <v>3.8984918053280339E-2</v>
      </c>
    </row>
    <row r="216" spans="1:8" x14ac:dyDescent="0.35">
      <c r="A216" s="13" t="s">
        <v>1337</v>
      </c>
      <c r="B216" s="14">
        <v>3959.1</v>
      </c>
      <c r="C216" s="14"/>
      <c r="D216" s="14">
        <v>170.24</v>
      </c>
      <c r="E216" s="14">
        <v>4129.34</v>
      </c>
      <c r="G216" s="2">
        <f>IFERROR(B216/E216,0)</f>
        <v>0.95877307269442569</v>
      </c>
      <c r="H216" s="2">
        <f>IFERROR((C216+D216)/E216,0)</f>
        <v>4.1226927305574257E-2</v>
      </c>
    </row>
    <row r="217" spans="1:8" x14ac:dyDescent="0.35">
      <c r="A217" s="13" t="s">
        <v>1347</v>
      </c>
      <c r="B217" s="14">
        <v>2653.21</v>
      </c>
      <c r="C217" s="14"/>
      <c r="D217" s="14">
        <v>114.08</v>
      </c>
      <c r="E217" s="14">
        <v>2767.29</v>
      </c>
      <c r="G217" s="2">
        <f>IFERROR(B217/E217,0)</f>
        <v>0.95877555297782313</v>
      </c>
      <c r="H217" s="2">
        <f>IFERROR((C217+D217)/E217,0)</f>
        <v>4.1224447022176931E-2</v>
      </c>
    </row>
    <row r="218" spans="1:8" x14ac:dyDescent="0.35">
      <c r="A218" s="13" t="s">
        <v>1332</v>
      </c>
      <c r="B218" s="14">
        <v>-3690</v>
      </c>
      <c r="C218" s="14"/>
      <c r="D218" s="14">
        <v>0</v>
      </c>
      <c r="E218" s="14">
        <v>-3690</v>
      </c>
      <c r="G218" s="2">
        <f>IFERROR(B218/E218,0)</f>
        <v>1</v>
      </c>
      <c r="H218" s="2">
        <f>IFERROR((C218+D218)/E218,0)</f>
        <v>0</v>
      </c>
    </row>
    <row r="219" spans="1:8" x14ac:dyDescent="0.35">
      <c r="A219" s="13" t="s">
        <v>814</v>
      </c>
      <c r="B219" s="14"/>
      <c r="C219" s="14"/>
      <c r="D219" s="14">
        <v>164.94</v>
      </c>
      <c r="E219" s="14">
        <v>164.94</v>
      </c>
      <c r="G219" s="2">
        <f>IFERROR(B219/E219,0)</f>
        <v>0</v>
      </c>
      <c r="H219" s="2">
        <f>IFERROR((C219+D219)/E219,0)</f>
        <v>1</v>
      </c>
    </row>
    <row r="220" spans="1:8" x14ac:dyDescent="0.35">
      <c r="A220" s="5" t="s">
        <v>85</v>
      </c>
      <c r="B220" s="6">
        <v>900254.2699999999</v>
      </c>
      <c r="C220" s="6">
        <v>6057.9100000000044</v>
      </c>
      <c r="D220" s="6">
        <v>67733.409999999989</v>
      </c>
      <c r="E220" s="6">
        <v>974045.59000000067</v>
      </c>
      <c r="G220" s="2">
        <f>IFERROR(B220/E220,0)</f>
        <v>0.92424243715327459</v>
      </c>
      <c r="H220" s="2">
        <f>IFERROR((C220+D220)/E220,0)</f>
        <v>7.5757562846724594E-2</v>
      </c>
    </row>
    <row r="221" spans="1:8" x14ac:dyDescent="0.35">
      <c r="A221" s="13" t="s">
        <v>1434</v>
      </c>
      <c r="B221" s="14">
        <v>-39637</v>
      </c>
      <c r="C221" s="14"/>
      <c r="D221" s="14"/>
      <c r="E221" s="14">
        <v>-39637</v>
      </c>
      <c r="G221" s="2">
        <f>IFERROR(B221/E221,0)</f>
        <v>1</v>
      </c>
      <c r="H221" s="2">
        <f>IFERROR((C221+D221)/E221,0)</f>
        <v>0</v>
      </c>
    </row>
    <row r="222" spans="1:8" x14ac:dyDescent="0.35">
      <c r="A222" s="13" t="s">
        <v>1433</v>
      </c>
      <c r="B222" s="14">
        <v>-21624</v>
      </c>
      <c r="C222" s="14"/>
      <c r="D222" s="14"/>
      <c r="E222" s="14">
        <v>-21624</v>
      </c>
      <c r="G222" s="2">
        <f>IFERROR(B222/E222,0)</f>
        <v>1</v>
      </c>
      <c r="H222" s="2">
        <f>IFERROR((C222+D222)/E222,0)</f>
        <v>0</v>
      </c>
    </row>
    <row r="223" spans="1:8" x14ac:dyDescent="0.35">
      <c r="A223" s="13" t="s">
        <v>84</v>
      </c>
      <c r="B223" s="14">
        <v>-497.60999999999967</v>
      </c>
      <c r="C223" s="14">
        <v>-364.52000000000004</v>
      </c>
      <c r="D223" s="14">
        <v>-37.64</v>
      </c>
      <c r="E223" s="14">
        <v>-899.76999999999964</v>
      </c>
      <c r="G223" s="2">
        <f>IFERROR(B223/E223,0)</f>
        <v>0.55304133278504497</v>
      </c>
      <c r="H223" s="2">
        <f>IFERROR((C223+D223)/E223,0)</f>
        <v>0.44695866721495514</v>
      </c>
    </row>
    <row r="224" spans="1:8" x14ac:dyDescent="0.35">
      <c r="A224" s="13" t="s">
        <v>1197</v>
      </c>
      <c r="B224" s="14">
        <v>74043.510000000009</v>
      </c>
      <c r="C224" s="14"/>
      <c r="D224" s="14">
        <v>3183.8599999999997</v>
      </c>
      <c r="E224" s="14">
        <v>77227.37000000001</v>
      </c>
      <c r="G224" s="2">
        <f>IFERROR(B224/E224,0)</f>
        <v>0.95877290654854619</v>
      </c>
      <c r="H224" s="2">
        <f>IFERROR((C224+D224)/E224,0)</f>
        <v>4.1227093451453797E-2</v>
      </c>
    </row>
    <row r="225" spans="1:8" x14ac:dyDescent="0.35">
      <c r="A225" s="13" t="s">
        <v>1195</v>
      </c>
      <c r="B225" s="14">
        <v>0.5</v>
      </c>
      <c r="C225" s="14"/>
      <c r="D225" s="14">
        <v>6.7200000000000131</v>
      </c>
      <c r="E225" s="14">
        <v>7.2200000000000131</v>
      </c>
      <c r="G225" s="2">
        <f>IFERROR(B225/E225,0)</f>
        <v>6.925207756232675E-2</v>
      </c>
      <c r="H225" s="2">
        <f>IFERROR((C225+D225)/E225,0)</f>
        <v>0.93074792243767324</v>
      </c>
    </row>
    <row r="226" spans="1:8" x14ac:dyDescent="0.35">
      <c r="A226" s="13" t="s">
        <v>1311</v>
      </c>
      <c r="B226" s="14">
        <v>-900</v>
      </c>
      <c r="C226" s="14"/>
      <c r="D226" s="14">
        <v>-77.569999999999993</v>
      </c>
      <c r="E226" s="14">
        <v>-977.56999999999994</v>
      </c>
      <c r="G226" s="2">
        <f>IFERROR(B226/E226,0)</f>
        <v>0.92065018361856443</v>
      </c>
      <c r="H226" s="2">
        <f>IFERROR((C226+D226)/E226,0)</f>
        <v>7.9349816381435595E-2</v>
      </c>
    </row>
    <row r="227" spans="1:8" x14ac:dyDescent="0.35">
      <c r="A227" s="13" t="s">
        <v>1196</v>
      </c>
      <c r="B227" s="14"/>
      <c r="C227" s="14"/>
      <c r="D227" s="14">
        <v>7.01</v>
      </c>
      <c r="E227" s="14">
        <v>7.01</v>
      </c>
      <c r="G227" s="2">
        <f>IFERROR(B227/E227,0)</f>
        <v>0</v>
      </c>
      <c r="H227" s="2">
        <f>IFERROR((C227+D227)/E227,0)</f>
        <v>1</v>
      </c>
    </row>
    <row r="228" spans="1:8" x14ac:dyDescent="0.35">
      <c r="A228" s="13" t="s">
        <v>1207</v>
      </c>
      <c r="B228" s="14">
        <v>2221.61</v>
      </c>
      <c r="C228" s="14"/>
      <c r="D228" s="14">
        <v>82.589999999999989</v>
      </c>
      <c r="E228" s="14">
        <v>2304.2000000000003</v>
      </c>
      <c r="G228" s="2">
        <f>IFERROR(B228/E228,0)</f>
        <v>0.96415675722593519</v>
      </c>
      <c r="H228" s="2">
        <f>IFERROR((C228+D228)/E228,0)</f>
        <v>3.584324277406474E-2</v>
      </c>
    </row>
    <row r="229" spans="1:8" x14ac:dyDescent="0.35">
      <c r="A229" s="13" t="s">
        <v>1201</v>
      </c>
      <c r="B229" s="14"/>
      <c r="C229" s="14"/>
      <c r="D229" s="14">
        <v>-415.29999999999995</v>
      </c>
      <c r="E229" s="14">
        <v>-415.29999999999995</v>
      </c>
      <c r="G229" s="2">
        <f>IFERROR(B229/E229,0)</f>
        <v>0</v>
      </c>
      <c r="H229" s="2">
        <f>IFERROR((C229+D229)/E229,0)</f>
        <v>1</v>
      </c>
    </row>
    <row r="230" spans="1:8" x14ac:dyDescent="0.35">
      <c r="A230" s="13" t="s">
        <v>1435</v>
      </c>
      <c r="B230" s="14">
        <v>-2921.36</v>
      </c>
      <c r="C230" s="14"/>
      <c r="D230" s="14"/>
      <c r="E230" s="14">
        <v>-2921.36</v>
      </c>
      <c r="G230" s="2">
        <f>IFERROR(B230/E230,0)</f>
        <v>1</v>
      </c>
      <c r="H230" s="2">
        <f>IFERROR((C230+D230)/E230,0)</f>
        <v>0</v>
      </c>
    </row>
    <row r="231" spans="1:8" x14ac:dyDescent="0.35">
      <c r="A231" s="13" t="s">
        <v>1204</v>
      </c>
      <c r="B231" s="14"/>
      <c r="C231" s="14"/>
      <c r="D231" s="14">
        <v>-254.08</v>
      </c>
      <c r="E231" s="14">
        <v>-254.08</v>
      </c>
      <c r="G231" s="2">
        <f>IFERROR(B231/E231,0)</f>
        <v>0</v>
      </c>
      <c r="H231" s="2">
        <f>IFERROR((C231+D231)/E231,0)</f>
        <v>1</v>
      </c>
    </row>
    <row r="232" spans="1:8" x14ac:dyDescent="0.35">
      <c r="A232" s="13" t="s">
        <v>1203</v>
      </c>
      <c r="B232" s="14"/>
      <c r="C232" s="14"/>
      <c r="D232" s="14">
        <v>1141.4900000000002</v>
      </c>
      <c r="E232" s="14">
        <v>1141.4900000000002</v>
      </c>
      <c r="G232" s="2">
        <f>IFERROR(B232/E232,0)</f>
        <v>0</v>
      </c>
      <c r="H232" s="2">
        <f>IFERROR((C232+D232)/E232,0)</f>
        <v>1</v>
      </c>
    </row>
    <row r="233" spans="1:8" x14ac:dyDescent="0.35">
      <c r="A233" s="13" t="s">
        <v>1313</v>
      </c>
      <c r="B233" s="14">
        <v>961.4</v>
      </c>
      <c r="C233" s="14"/>
      <c r="D233" s="14">
        <v>82.91</v>
      </c>
      <c r="E233" s="14">
        <v>1044.31</v>
      </c>
      <c r="G233" s="2">
        <f>IFERROR(B233/E233,0)</f>
        <v>0.92060786548055662</v>
      </c>
      <c r="H233" s="2">
        <f>IFERROR((C233+D233)/E233,0)</f>
        <v>7.9392134519443464E-2</v>
      </c>
    </row>
    <row r="234" spans="1:8" x14ac:dyDescent="0.35">
      <c r="A234" s="13" t="s">
        <v>1202</v>
      </c>
      <c r="B234" s="14"/>
      <c r="C234" s="14"/>
      <c r="D234" s="14">
        <v>-68.48</v>
      </c>
      <c r="E234" s="14">
        <v>-68.48</v>
      </c>
      <c r="G234" s="2">
        <f>IFERROR(B234/E234,0)</f>
        <v>0</v>
      </c>
      <c r="H234" s="2">
        <f>IFERROR((C234+D234)/E234,0)</f>
        <v>1</v>
      </c>
    </row>
    <row r="235" spans="1:8" x14ac:dyDescent="0.35">
      <c r="A235" s="13" t="s">
        <v>116</v>
      </c>
      <c r="B235" s="14">
        <v>110774.32</v>
      </c>
      <c r="C235" s="14">
        <v>602.96</v>
      </c>
      <c r="D235" s="14">
        <v>9369.7200000000012</v>
      </c>
      <c r="E235" s="14">
        <v>120747.00000000001</v>
      </c>
      <c r="G235" s="2">
        <f>IFERROR(B235/E235,0)</f>
        <v>0.91740846563475686</v>
      </c>
      <c r="H235" s="2">
        <f>IFERROR((C235+D235)/E235,0)</f>
        <v>8.2591534365243024E-2</v>
      </c>
    </row>
    <row r="236" spans="1:8" x14ac:dyDescent="0.35">
      <c r="A236" s="13" t="s">
        <v>1303</v>
      </c>
      <c r="B236" s="14"/>
      <c r="C236" s="14"/>
      <c r="D236" s="14">
        <v>-932.77</v>
      </c>
      <c r="E236" s="14">
        <v>-932.77</v>
      </c>
      <c r="G236" s="2">
        <f>IFERROR(B236/E236,0)</f>
        <v>0</v>
      </c>
      <c r="H236" s="2">
        <f>IFERROR((C236+D236)/E236,0)</f>
        <v>1</v>
      </c>
    </row>
    <row r="237" spans="1:8" x14ac:dyDescent="0.35">
      <c r="A237" s="13" t="s">
        <v>92</v>
      </c>
      <c r="B237" s="14">
        <v>30520.84</v>
      </c>
      <c r="C237" s="14">
        <v>310.99</v>
      </c>
      <c r="D237" s="14">
        <v>3114.74</v>
      </c>
      <c r="E237" s="14">
        <v>33946.57</v>
      </c>
      <c r="G237" s="2">
        <f>IFERROR(B237/E237,0)</f>
        <v>0.8990846497893602</v>
      </c>
      <c r="H237" s="2">
        <f>IFERROR((C237+D237)/E237,0)</f>
        <v>0.10091535021063983</v>
      </c>
    </row>
    <row r="238" spans="1:8" x14ac:dyDescent="0.35">
      <c r="A238" s="13" t="s">
        <v>1326</v>
      </c>
      <c r="B238" s="14">
        <v>19367</v>
      </c>
      <c r="C238" s="14"/>
      <c r="D238" s="14">
        <v>832.78</v>
      </c>
      <c r="E238" s="14">
        <v>20199.78</v>
      </c>
      <c r="G238" s="2">
        <f>IFERROR(B238/E238,0)</f>
        <v>0.95877281831782335</v>
      </c>
      <c r="H238" s="2">
        <f>IFERROR((C238+D238)/E238,0)</f>
        <v>4.122718168217674E-2</v>
      </c>
    </row>
    <row r="239" spans="1:8" x14ac:dyDescent="0.35">
      <c r="A239" s="13" t="s">
        <v>1329</v>
      </c>
      <c r="B239" s="14">
        <v>60427.74</v>
      </c>
      <c r="C239" s="14"/>
      <c r="D239" s="14">
        <v>2598.3900000000003</v>
      </c>
      <c r="E239" s="14">
        <v>63026.13</v>
      </c>
      <c r="G239" s="2">
        <f>IFERROR(B239/E239,0)</f>
        <v>0.95877281375201051</v>
      </c>
      <c r="H239" s="2">
        <f>IFERROR((C239+D239)/E239,0)</f>
        <v>4.1227186247989531E-2</v>
      </c>
    </row>
    <row r="240" spans="1:8" x14ac:dyDescent="0.35">
      <c r="A240" s="13" t="s">
        <v>1308</v>
      </c>
      <c r="B240" s="14"/>
      <c r="C240" s="14"/>
      <c r="D240" s="14">
        <v>115.45</v>
      </c>
      <c r="E240" s="14">
        <v>115.45</v>
      </c>
      <c r="G240" s="2">
        <f>IFERROR(B240/E240,0)</f>
        <v>0</v>
      </c>
      <c r="H240" s="2">
        <f>IFERROR((C240+D240)/E240,0)</f>
        <v>1</v>
      </c>
    </row>
    <row r="241" spans="1:8" x14ac:dyDescent="0.35">
      <c r="A241" s="13" t="s">
        <v>794</v>
      </c>
      <c r="B241" s="14">
        <v>13145.21</v>
      </c>
      <c r="C241" s="14"/>
      <c r="D241" s="14">
        <v>1023.1899999999999</v>
      </c>
      <c r="E241" s="14">
        <v>14168.4</v>
      </c>
      <c r="G241" s="2">
        <f>IFERROR(B241/E241,0)</f>
        <v>0.92778365941108376</v>
      </c>
      <c r="H241" s="2">
        <f>IFERROR((C241+D241)/E241,0)</f>
        <v>7.2216340588916184E-2</v>
      </c>
    </row>
    <row r="242" spans="1:8" x14ac:dyDescent="0.35">
      <c r="A242" s="13" t="s">
        <v>792</v>
      </c>
      <c r="B242" s="14"/>
      <c r="C242" s="14"/>
      <c r="D242" s="14">
        <v>218.26000000000002</v>
      </c>
      <c r="E242" s="14">
        <v>218.26000000000002</v>
      </c>
      <c r="G242" s="2">
        <f>IFERROR(B242/E242,0)</f>
        <v>0</v>
      </c>
      <c r="H242" s="2">
        <f>IFERROR((C242+D242)/E242,0)</f>
        <v>1</v>
      </c>
    </row>
    <row r="243" spans="1:8" x14ac:dyDescent="0.35">
      <c r="A243" s="13" t="s">
        <v>1327</v>
      </c>
      <c r="B243" s="14">
        <v>24250</v>
      </c>
      <c r="C243" s="14"/>
      <c r="D243" s="14">
        <v>1042.76</v>
      </c>
      <c r="E243" s="14">
        <v>25292.76</v>
      </c>
      <c r="G243" s="2">
        <f>IFERROR(B243/E243,0)</f>
        <v>0.95877239178326135</v>
      </c>
      <c r="H243" s="2">
        <f>IFERROR((C243+D243)/E243,0)</f>
        <v>4.1227608216738702E-2</v>
      </c>
    </row>
    <row r="244" spans="1:8" x14ac:dyDescent="0.35">
      <c r="A244" s="13" t="s">
        <v>1340</v>
      </c>
      <c r="B244" s="14">
        <v>24775</v>
      </c>
      <c r="C244" s="14"/>
      <c r="D244" s="14">
        <v>1065.33</v>
      </c>
      <c r="E244" s="14">
        <v>25840.33</v>
      </c>
      <c r="G244" s="2">
        <f>IFERROR(B244/E244,0)</f>
        <v>0.95877258533462995</v>
      </c>
      <c r="H244" s="2">
        <f>IFERROR((C244+D244)/E244,0)</f>
        <v>4.1227414665369978E-2</v>
      </c>
    </row>
    <row r="245" spans="1:8" x14ac:dyDescent="0.35">
      <c r="A245" s="13" t="s">
        <v>138</v>
      </c>
      <c r="B245" s="14">
        <v>3505.880000000001</v>
      </c>
      <c r="C245" s="14">
        <v>263.11000000000007</v>
      </c>
      <c r="D245" s="14">
        <v>1108.9499999999998</v>
      </c>
      <c r="E245" s="14">
        <v>4877.9400000000005</v>
      </c>
      <c r="G245" s="2">
        <f>IFERROR(B245/E245,0)</f>
        <v>0.71872142748783308</v>
      </c>
      <c r="H245" s="2">
        <f>IFERROR((C245+D245)/E245,0)</f>
        <v>0.28127857251216698</v>
      </c>
    </row>
    <row r="246" spans="1:8" x14ac:dyDescent="0.35">
      <c r="A246" s="13" t="s">
        <v>1322</v>
      </c>
      <c r="B246" s="14">
        <v>2750</v>
      </c>
      <c r="C246" s="14"/>
      <c r="D246" s="14">
        <v>118.26</v>
      </c>
      <c r="E246" s="14">
        <v>2868.26</v>
      </c>
      <c r="G246" s="2">
        <f>IFERROR(B246/E246,0)</f>
        <v>0.95876942815504862</v>
      </c>
      <c r="H246" s="2">
        <f>IFERROR((C246+D246)/E246,0)</f>
        <v>4.123057184495129E-2</v>
      </c>
    </row>
    <row r="247" spans="1:8" x14ac:dyDescent="0.35">
      <c r="A247" s="13" t="s">
        <v>152</v>
      </c>
      <c r="B247" s="14">
        <v>50413.1</v>
      </c>
      <c r="C247" s="14">
        <v>623.4699999999998</v>
      </c>
      <c r="D247" s="14">
        <v>2202.5500000000002</v>
      </c>
      <c r="E247" s="14">
        <v>53239.12</v>
      </c>
      <c r="G247" s="2">
        <f>IFERROR(B247/E247,0)</f>
        <v>0.94691835627636212</v>
      </c>
      <c r="H247" s="2">
        <f>IFERROR((C247+D247)/E247,0)</f>
        <v>5.30816437236378E-2</v>
      </c>
    </row>
    <row r="248" spans="1:8" x14ac:dyDescent="0.35">
      <c r="A248" s="13" t="s">
        <v>168</v>
      </c>
      <c r="B248" s="14">
        <v>75232.06</v>
      </c>
      <c r="C248" s="14">
        <v>1484.27</v>
      </c>
      <c r="D248" s="14">
        <v>3922.06</v>
      </c>
      <c r="E248" s="14">
        <v>80638.39</v>
      </c>
      <c r="G248" s="2">
        <f>IFERROR(B248/E248,0)</f>
        <v>0.93295587870739971</v>
      </c>
      <c r="H248" s="2">
        <f>IFERROR((C248+D248)/E248,0)</f>
        <v>6.7044121292600206E-2</v>
      </c>
    </row>
    <row r="249" spans="1:8" x14ac:dyDescent="0.35">
      <c r="A249" s="13" t="s">
        <v>1294</v>
      </c>
      <c r="B249" s="14"/>
      <c r="C249" s="14"/>
      <c r="D249" s="14">
        <v>2082.7800000000002</v>
      </c>
      <c r="E249" s="14">
        <v>2082.7800000000002</v>
      </c>
      <c r="G249" s="2">
        <f>IFERROR(B249/E249,0)</f>
        <v>0</v>
      </c>
      <c r="H249" s="2">
        <f>IFERROR((C249+D249)/E249,0)</f>
        <v>1</v>
      </c>
    </row>
    <row r="250" spans="1:8" x14ac:dyDescent="0.35">
      <c r="A250" s="13" t="s">
        <v>159</v>
      </c>
      <c r="B250" s="14"/>
      <c r="C250" s="14">
        <v>1559.8000000000054</v>
      </c>
      <c r="D250" s="14">
        <v>-2082.7800000000002</v>
      </c>
      <c r="E250" s="14">
        <v>-522.97999999999479</v>
      </c>
      <c r="G250" s="2">
        <f>IFERROR(B250/E250,0)</f>
        <v>0</v>
      </c>
      <c r="H250" s="2">
        <f>IFERROR((C250+D250)/E250,0)</f>
        <v>1</v>
      </c>
    </row>
    <row r="251" spans="1:8" x14ac:dyDescent="0.35">
      <c r="A251" s="13" t="s">
        <v>1354</v>
      </c>
      <c r="B251" s="14">
        <v>22500</v>
      </c>
      <c r="C251" s="14"/>
      <c r="D251" s="14">
        <v>1164.67</v>
      </c>
      <c r="E251" s="14">
        <v>23664.67</v>
      </c>
      <c r="G251" s="2">
        <f>IFERROR(B251/E251,0)</f>
        <v>0.95078443941960744</v>
      </c>
      <c r="H251" s="2">
        <f>IFERROR((C251+D251)/E251,0)</f>
        <v>4.9215560580392635E-2</v>
      </c>
    </row>
    <row r="252" spans="1:8" x14ac:dyDescent="0.35">
      <c r="A252" s="13" t="s">
        <v>1344</v>
      </c>
      <c r="B252" s="14">
        <v>16050</v>
      </c>
      <c r="C252" s="14"/>
      <c r="D252" s="14">
        <v>717.97</v>
      </c>
      <c r="E252" s="14">
        <v>16767.97</v>
      </c>
      <c r="G252" s="2">
        <f>IFERROR(B252/E252,0)</f>
        <v>0.9571820560270563</v>
      </c>
      <c r="H252" s="2">
        <f>IFERROR((C252+D252)/E252,0)</f>
        <v>4.2817943972943653E-2</v>
      </c>
    </row>
    <row r="253" spans="1:8" x14ac:dyDescent="0.35">
      <c r="A253" s="13" t="s">
        <v>1328</v>
      </c>
      <c r="B253" s="14">
        <v>1370</v>
      </c>
      <c r="C253" s="14"/>
      <c r="D253" s="14">
        <v>58.910000000000004</v>
      </c>
      <c r="E253" s="14">
        <v>1428.91</v>
      </c>
      <c r="G253" s="2">
        <f>IFERROR(B253/E253,0)</f>
        <v>0.9587727708533077</v>
      </c>
      <c r="H253" s="2">
        <f>IFERROR((C253+D253)/E253,0)</f>
        <v>4.1227229146692232E-2</v>
      </c>
    </row>
    <row r="254" spans="1:8" x14ac:dyDescent="0.35">
      <c r="A254" s="13" t="s">
        <v>1330</v>
      </c>
      <c r="B254" s="14">
        <v>51400</v>
      </c>
      <c r="C254" s="14"/>
      <c r="D254" s="14">
        <v>2210.1999999999998</v>
      </c>
      <c r="E254" s="14">
        <v>53610.2</v>
      </c>
      <c r="G254" s="2">
        <f>IFERROR(B254/E254,0)</f>
        <v>0.95877277085330781</v>
      </c>
      <c r="H254" s="2">
        <f>IFERROR((C254+D254)/E254,0)</f>
        <v>4.1227229146692232E-2</v>
      </c>
    </row>
    <row r="255" spans="1:8" x14ac:dyDescent="0.35">
      <c r="A255" s="13" t="s">
        <v>162</v>
      </c>
      <c r="B255" s="14">
        <v>35900</v>
      </c>
      <c r="C255" s="14">
        <v>274.39</v>
      </c>
      <c r="D255" s="14">
        <v>1685.24</v>
      </c>
      <c r="E255" s="14">
        <v>37859.629999999997</v>
      </c>
      <c r="G255" s="2">
        <f>IFERROR(B255/E255,0)</f>
        <v>0.94823958924057106</v>
      </c>
      <c r="H255" s="2">
        <f>IFERROR((C255+D255)/E255,0)</f>
        <v>5.1760410759428985E-2</v>
      </c>
    </row>
    <row r="256" spans="1:8" x14ac:dyDescent="0.35">
      <c r="A256" s="13" t="s">
        <v>1339</v>
      </c>
      <c r="B256" s="14">
        <v>12750</v>
      </c>
      <c r="C256" s="14"/>
      <c r="D256" s="14">
        <v>548.26</v>
      </c>
      <c r="E256" s="14">
        <v>13298.26</v>
      </c>
      <c r="G256" s="2">
        <f>IFERROR(B256/E256,0)</f>
        <v>0.95877204987720199</v>
      </c>
      <c r="H256" s="2">
        <f>IFERROR((C256+D256)/E256,0)</f>
        <v>4.1227950122798021E-2</v>
      </c>
    </row>
    <row r="257" spans="1:8" x14ac:dyDescent="0.35">
      <c r="A257" s="13" t="s">
        <v>172</v>
      </c>
      <c r="B257" s="14"/>
      <c r="C257" s="14">
        <v>428.22999999999996</v>
      </c>
      <c r="D257" s="14">
        <v>6625.67</v>
      </c>
      <c r="E257" s="14">
        <v>7053.9</v>
      </c>
      <c r="G257" s="2">
        <f>IFERROR(B257/E257,0)</f>
        <v>0</v>
      </c>
      <c r="H257" s="2">
        <f>IFERROR((C257+D257)/E257,0)</f>
        <v>1</v>
      </c>
    </row>
    <row r="258" spans="1:8" x14ac:dyDescent="0.35">
      <c r="A258" s="13" t="s">
        <v>1335</v>
      </c>
      <c r="B258" s="14"/>
      <c r="C258" s="14"/>
      <c r="D258" s="14">
        <v>217.03</v>
      </c>
      <c r="E258" s="14">
        <v>217.03</v>
      </c>
      <c r="G258" s="2">
        <f>IFERROR(B258/E258,0)</f>
        <v>0</v>
      </c>
      <c r="H258" s="2">
        <f>IFERROR((C258+D258)/E258,0)</f>
        <v>1</v>
      </c>
    </row>
    <row r="259" spans="1:8" x14ac:dyDescent="0.35">
      <c r="A259" s="13" t="s">
        <v>161</v>
      </c>
      <c r="B259" s="14">
        <v>13840</v>
      </c>
      <c r="C259" s="14">
        <v>109.68999999999998</v>
      </c>
      <c r="D259" s="14">
        <v>2185.0200000000004</v>
      </c>
      <c r="E259" s="14">
        <v>16134.710000000001</v>
      </c>
      <c r="G259" s="2">
        <f>IFERROR(B259/E259,0)</f>
        <v>0.85777804497260868</v>
      </c>
      <c r="H259" s="2">
        <f>IFERROR((C259+D259)/E259,0)</f>
        <v>0.14222195502739127</v>
      </c>
    </row>
    <row r="260" spans="1:8" x14ac:dyDescent="0.35">
      <c r="A260" s="13" t="s">
        <v>151</v>
      </c>
      <c r="B260" s="14">
        <v>14209.49</v>
      </c>
      <c r="C260" s="14">
        <v>208.15000000000006</v>
      </c>
      <c r="D260" s="14">
        <v>2138.7599999999998</v>
      </c>
      <c r="E260" s="14">
        <v>16556.399999999998</v>
      </c>
      <c r="G260" s="2">
        <f>IFERROR(B260/E260,0)</f>
        <v>0.85824756589596785</v>
      </c>
      <c r="H260" s="2">
        <f>IFERROR((C260+D260)/E260,0)</f>
        <v>0.14175243410403229</v>
      </c>
    </row>
    <row r="261" spans="1:8" x14ac:dyDescent="0.35">
      <c r="A261" s="13" t="s">
        <v>1213</v>
      </c>
      <c r="B261" s="14">
        <v>19572.099999999999</v>
      </c>
      <c r="C261" s="14"/>
      <c r="D261" s="14">
        <v>2199.02</v>
      </c>
      <c r="E261" s="14">
        <v>21771.119999999999</v>
      </c>
      <c r="G261" s="2">
        <f>IFERROR(B261/E261,0)</f>
        <v>0.89899371277178208</v>
      </c>
      <c r="H261" s="2">
        <f>IFERROR((C261+D261)/E261,0)</f>
        <v>0.10100628722821793</v>
      </c>
    </row>
    <row r="262" spans="1:8" x14ac:dyDescent="0.35">
      <c r="A262" s="13" t="s">
        <v>1211</v>
      </c>
      <c r="B262" s="14"/>
      <c r="C262" s="14"/>
      <c r="D262" s="14">
        <v>640.4</v>
      </c>
      <c r="E262" s="14">
        <v>640.4</v>
      </c>
      <c r="G262" s="2">
        <f>IFERROR(B262/E262,0)</f>
        <v>0</v>
      </c>
      <c r="H262" s="2">
        <f>IFERROR((C262+D262)/E262,0)</f>
        <v>1</v>
      </c>
    </row>
    <row r="263" spans="1:8" x14ac:dyDescent="0.35">
      <c r="A263" s="13" t="s">
        <v>1338</v>
      </c>
      <c r="B263" s="14">
        <v>43563</v>
      </c>
      <c r="C263" s="14"/>
      <c r="D263" s="14">
        <v>1873.2099999999998</v>
      </c>
      <c r="E263" s="14">
        <v>45436.21</v>
      </c>
      <c r="G263" s="2">
        <f>IFERROR(B263/E263,0)</f>
        <v>0.95877274975179494</v>
      </c>
      <c r="H263" s="2">
        <f>IFERROR((C263+D263)/E263,0)</f>
        <v>4.1227250248205116E-2</v>
      </c>
    </row>
    <row r="264" spans="1:8" x14ac:dyDescent="0.35">
      <c r="A264" s="13" t="s">
        <v>1342</v>
      </c>
      <c r="B264" s="14">
        <v>7420</v>
      </c>
      <c r="C264" s="14"/>
      <c r="D264" s="14">
        <v>319.06</v>
      </c>
      <c r="E264" s="14">
        <v>7739.06</v>
      </c>
      <c r="G264" s="2">
        <f>IFERROR(B264/E264,0)</f>
        <v>0.9587727708533077</v>
      </c>
      <c r="H264" s="2">
        <f>IFERROR((C264+D264)/E264,0)</f>
        <v>4.1227229146692232E-2</v>
      </c>
    </row>
    <row r="265" spans="1:8" x14ac:dyDescent="0.35">
      <c r="A265" s="13" t="s">
        <v>1345</v>
      </c>
      <c r="B265" s="14">
        <v>73940</v>
      </c>
      <c r="C265" s="14"/>
      <c r="D265" s="14">
        <v>3274.51</v>
      </c>
      <c r="E265" s="14">
        <v>77214.509999999995</v>
      </c>
      <c r="G265" s="2">
        <f>IFERROR(B265/E265,0)</f>
        <v>0.95759203807678128</v>
      </c>
      <c r="H265" s="2">
        <f>IFERROR((C265+D265)/E265,0)</f>
        <v>4.2407961923218843E-2</v>
      </c>
    </row>
    <row r="266" spans="1:8" x14ac:dyDescent="0.35">
      <c r="A266" s="13" t="s">
        <v>1216</v>
      </c>
      <c r="B266" s="14">
        <v>2765</v>
      </c>
      <c r="C266" s="14"/>
      <c r="D266" s="14">
        <v>295.54999999999995</v>
      </c>
      <c r="E266" s="14">
        <v>3060.55</v>
      </c>
      <c r="G266" s="2">
        <f>IFERROR(B266/E266,0)</f>
        <v>0.90343238960317584</v>
      </c>
      <c r="H266" s="2">
        <f>IFERROR((C266+D266)/E266,0)</f>
        <v>9.6567610396824086E-2</v>
      </c>
    </row>
    <row r="267" spans="1:8" x14ac:dyDescent="0.35">
      <c r="A267" s="13" t="s">
        <v>1217</v>
      </c>
      <c r="B267" s="14">
        <v>8250</v>
      </c>
      <c r="C267" s="14"/>
      <c r="D267" s="14">
        <v>1290.0500000000002</v>
      </c>
      <c r="E267" s="14">
        <v>9540.0499999999993</v>
      </c>
      <c r="G267" s="2">
        <f>IFERROR(B267/E267,0)</f>
        <v>0.86477534184831328</v>
      </c>
      <c r="H267" s="2">
        <f>IFERROR((C267+D267)/E267,0)</f>
        <v>0.13522465815168686</v>
      </c>
    </row>
    <row r="268" spans="1:8" x14ac:dyDescent="0.35">
      <c r="A268" s="13" t="s">
        <v>1226</v>
      </c>
      <c r="B268" s="14">
        <v>5689.73</v>
      </c>
      <c r="C268" s="14"/>
      <c r="D268" s="14">
        <v>1792.4</v>
      </c>
      <c r="E268" s="14">
        <v>7482.1299999999992</v>
      </c>
      <c r="G268" s="2">
        <f>IFERROR(B268/E268,0)</f>
        <v>0.76044254777717046</v>
      </c>
      <c r="H268" s="2">
        <f>IFERROR((C268+D268)/E268,0)</f>
        <v>0.23955745222282962</v>
      </c>
    </row>
    <row r="269" spans="1:8" x14ac:dyDescent="0.35">
      <c r="A269" s="13" t="s">
        <v>773</v>
      </c>
      <c r="B269" s="14">
        <v>1440</v>
      </c>
      <c r="C269" s="14">
        <v>502.48</v>
      </c>
      <c r="D269" s="14">
        <v>236.85000000000002</v>
      </c>
      <c r="E269" s="14">
        <v>2179.33</v>
      </c>
      <c r="G269" s="2">
        <f>IFERROR(B269/E269,0)</f>
        <v>0.66075353434312378</v>
      </c>
      <c r="H269" s="2">
        <f>IFERROR((C269+D269)/E269,0)</f>
        <v>0.33924646565687622</v>
      </c>
    </row>
    <row r="270" spans="1:8" x14ac:dyDescent="0.35">
      <c r="A270" s="13" t="s">
        <v>1214</v>
      </c>
      <c r="B270" s="14">
        <v>8000</v>
      </c>
      <c r="C270" s="14"/>
      <c r="D270" s="14">
        <v>865.57999999999993</v>
      </c>
      <c r="E270" s="14">
        <v>8865.58</v>
      </c>
      <c r="G270" s="2">
        <f>IFERROR(B270/E270,0)</f>
        <v>0.90236622984621429</v>
      </c>
      <c r="H270" s="2">
        <f>IFERROR((C270+D270)/E270,0)</f>
        <v>9.7633770153785757E-2</v>
      </c>
    </row>
    <row r="271" spans="1:8" x14ac:dyDescent="0.35">
      <c r="A271" s="13" t="s">
        <v>1215</v>
      </c>
      <c r="B271" s="14">
        <v>2120.38</v>
      </c>
      <c r="C271" s="14"/>
      <c r="D271" s="14">
        <v>285.66000000000003</v>
      </c>
      <c r="E271" s="14">
        <v>2406.04</v>
      </c>
      <c r="G271" s="2">
        <f>IFERROR(B271/E271,0)</f>
        <v>0.88127379428438435</v>
      </c>
      <c r="H271" s="2">
        <f>IFERROR((C271+D271)/E271,0)</f>
        <v>0.11872620571561571</v>
      </c>
    </row>
    <row r="272" spans="1:8" x14ac:dyDescent="0.35">
      <c r="A272" s="13" t="s">
        <v>1346</v>
      </c>
      <c r="B272" s="14">
        <v>17235</v>
      </c>
      <c r="C272" s="14"/>
      <c r="D272" s="14">
        <v>892.14</v>
      </c>
      <c r="E272" s="14">
        <v>18127.14</v>
      </c>
      <c r="G272" s="2">
        <f>IFERROR(B272/E272,0)</f>
        <v>0.95078429360616179</v>
      </c>
      <c r="H272" s="2">
        <f>IFERROR((C272+D272)/E272,0)</f>
        <v>4.9215706393838189E-2</v>
      </c>
    </row>
    <row r="273" spans="1:8" x14ac:dyDescent="0.35">
      <c r="A273" s="13" t="s">
        <v>1219</v>
      </c>
      <c r="B273" s="14"/>
      <c r="C273" s="14"/>
      <c r="D273" s="14">
        <v>202.46</v>
      </c>
      <c r="E273" s="14">
        <v>202.46</v>
      </c>
      <c r="G273" s="2">
        <f>IFERROR(B273/E273,0)</f>
        <v>0</v>
      </c>
      <c r="H273" s="2">
        <f>IFERROR((C273+D273)/E273,0)</f>
        <v>1</v>
      </c>
    </row>
    <row r="274" spans="1:8" x14ac:dyDescent="0.35">
      <c r="A274" s="13" t="s">
        <v>167</v>
      </c>
      <c r="B274" s="14">
        <v>2684</v>
      </c>
      <c r="C274" s="14">
        <v>54.89</v>
      </c>
      <c r="D274" s="14">
        <v>117.28</v>
      </c>
      <c r="E274" s="14">
        <v>2856.17</v>
      </c>
      <c r="G274" s="2">
        <f>IFERROR(B274/E274,0)</f>
        <v>0.93971997465136881</v>
      </c>
      <c r="H274" s="2">
        <f>IFERROR((C274+D274)/E274,0)</f>
        <v>6.0280025348631215E-2</v>
      </c>
    </row>
    <row r="275" spans="1:8" x14ac:dyDescent="0.35">
      <c r="A275" s="13" t="s">
        <v>1351</v>
      </c>
      <c r="B275" s="14">
        <v>34891.85</v>
      </c>
      <c r="C275" s="14"/>
      <c r="D275" s="14">
        <v>1738.16</v>
      </c>
      <c r="E275" s="14">
        <v>36630.01</v>
      </c>
      <c r="G275" s="2">
        <f>IFERROR(B275/E275,0)</f>
        <v>0.9525481975025395</v>
      </c>
      <c r="H275" s="2">
        <f>IFERROR((C275+D275)/E275,0)</f>
        <v>4.7451802497460414E-2</v>
      </c>
    </row>
    <row r="276" spans="1:8" x14ac:dyDescent="0.35">
      <c r="A276" s="13" t="s">
        <v>1349</v>
      </c>
      <c r="B276" s="14">
        <v>27217.16</v>
      </c>
      <c r="C276" s="14"/>
      <c r="D276" s="14">
        <v>1355.84</v>
      </c>
      <c r="E276" s="14">
        <v>28573</v>
      </c>
      <c r="G276" s="2">
        <f>IFERROR(B276/E276,0)</f>
        <v>0.95254820984845834</v>
      </c>
      <c r="H276" s="2">
        <f>IFERROR((C276+D276)/E276,0)</f>
        <v>4.7451790151541662E-2</v>
      </c>
    </row>
    <row r="277" spans="1:8" x14ac:dyDescent="0.35">
      <c r="A277" s="13" t="s">
        <v>1425</v>
      </c>
      <c r="B277" s="14">
        <v>3180</v>
      </c>
      <c r="C277" s="14"/>
      <c r="D277" s="14">
        <v>136.74</v>
      </c>
      <c r="E277" s="14">
        <v>3316.74</v>
      </c>
      <c r="G277" s="2">
        <f>IFERROR(B277/E277,0)</f>
        <v>0.95877277085330781</v>
      </c>
      <c r="H277" s="2">
        <f>IFERROR((C277+D277)/E277,0)</f>
        <v>4.1227229146692239E-2</v>
      </c>
    </row>
    <row r="278" spans="1:8" x14ac:dyDescent="0.35">
      <c r="A278" s="13" t="s">
        <v>1221</v>
      </c>
      <c r="B278" s="14">
        <v>1991.23</v>
      </c>
      <c r="C278" s="14"/>
      <c r="D278" s="14">
        <v>234.43</v>
      </c>
      <c r="E278" s="14">
        <v>2225.66</v>
      </c>
      <c r="G278" s="2">
        <f>IFERROR(B278/E278,0)</f>
        <v>0.89466944636647117</v>
      </c>
      <c r="H278" s="2">
        <f>IFERROR((C278+D278)/E278,0)</f>
        <v>0.10533055363352894</v>
      </c>
    </row>
    <row r="279" spans="1:8" x14ac:dyDescent="0.35">
      <c r="A279" s="13" t="s">
        <v>1220</v>
      </c>
      <c r="B279" s="14"/>
      <c r="C279" s="14"/>
      <c r="D279" s="14">
        <v>164.17</v>
      </c>
      <c r="E279" s="14">
        <v>164.17</v>
      </c>
      <c r="G279" s="2">
        <f>IFERROR(B279/E279,0)</f>
        <v>0</v>
      </c>
      <c r="H279" s="2">
        <f>IFERROR((C279+D279)/E279,0)</f>
        <v>1</v>
      </c>
    </row>
    <row r="280" spans="1:8" x14ac:dyDescent="0.35">
      <c r="A280" s="13" t="s">
        <v>1218</v>
      </c>
      <c r="B280" s="14">
        <v>1846.75</v>
      </c>
      <c r="C280" s="14"/>
      <c r="D280" s="14">
        <v>266.41000000000003</v>
      </c>
      <c r="E280" s="14">
        <v>2113.16</v>
      </c>
      <c r="G280" s="2">
        <f>IFERROR(B280/E280,0)</f>
        <v>0.87392814552613152</v>
      </c>
      <c r="H280" s="2">
        <f>IFERROR((C280+D280)/E280,0)</f>
        <v>0.12607185447386854</v>
      </c>
    </row>
    <row r="281" spans="1:8" x14ac:dyDescent="0.35">
      <c r="A281" s="13" t="s">
        <v>810</v>
      </c>
      <c r="B281" s="14"/>
      <c r="C281" s="14"/>
      <c r="D281" s="14">
        <v>12.209999999999999</v>
      </c>
      <c r="E281" s="14">
        <v>12.209999999999999</v>
      </c>
      <c r="G281" s="2">
        <f>IFERROR(B281/E281,0)</f>
        <v>0</v>
      </c>
      <c r="H281" s="2">
        <f>IFERROR((C281+D281)/E281,0)</f>
        <v>1</v>
      </c>
    </row>
    <row r="282" spans="1:8" x14ac:dyDescent="0.35">
      <c r="A282" s="13" t="s">
        <v>1225</v>
      </c>
      <c r="B282" s="14">
        <v>7270</v>
      </c>
      <c r="C282" s="14"/>
      <c r="D282" s="14">
        <v>752.93000000000006</v>
      </c>
      <c r="E282" s="14">
        <v>8022.93</v>
      </c>
      <c r="G282" s="2">
        <f>IFERROR(B282/E282,0)</f>
        <v>0.9061527397098067</v>
      </c>
      <c r="H282" s="2">
        <f>IFERROR((C282+D282)/E282,0)</f>
        <v>9.3847260290193232E-2</v>
      </c>
    </row>
    <row r="283" spans="1:8" x14ac:dyDescent="0.35">
      <c r="A283" s="13" t="s">
        <v>1224</v>
      </c>
      <c r="B283" s="14"/>
      <c r="C283" s="14"/>
      <c r="D283" s="14">
        <v>108.17999999999999</v>
      </c>
      <c r="E283" s="14">
        <v>108.17999999999999</v>
      </c>
      <c r="G283" s="2">
        <f>IFERROR(B283/E283,0)</f>
        <v>0</v>
      </c>
      <c r="H283" s="2">
        <f>IFERROR((C283+D283)/E283,0)</f>
        <v>1</v>
      </c>
    </row>
    <row r="284" spans="1:8" x14ac:dyDescent="0.35">
      <c r="A284" s="13" t="s">
        <v>1352</v>
      </c>
      <c r="B284" s="14">
        <v>8037</v>
      </c>
      <c r="C284" s="14"/>
      <c r="D284" s="14">
        <v>384.71</v>
      </c>
      <c r="E284" s="14">
        <v>8421.7099999999991</v>
      </c>
      <c r="G284" s="2">
        <f>IFERROR(B284/E284,0)</f>
        <v>0.95431925345327739</v>
      </c>
      <c r="H284" s="2">
        <f>IFERROR((C284+D284)/E284,0)</f>
        <v>4.5680746546722696E-2</v>
      </c>
    </row>
    <row r="285" spans="1:8" x14ac:dyDescent="0.35">
      <c r="A285" s="13" t="s">
        <v>1355</v>
      </c>
      <c r="B285" s="14">
        <v>3889</v>
      </c>
      <c r="C285" s="14"/>
      <c r="D285" s="14">
        <v>201.31</v>
      </c>
      <c r="E285" s="14">
        <v>4090.31</v>
      </c>
      <c r="G285" s="2">
        <f>IFERROR(B285/E285,0)</f>
        <v>0.95078368143245873</v>
      </c>
      <c r="H285" s="2">
        <f>IFERROR((C285+D285)/E285,0)</f>
        <v>4.9216318567541335E-2</v>
      </c>
    </row>
    <row r="286" spans="1:8" x14ac:dyDescent="0.35">
      <c r="A286" s="13" t="s">
        <v>1222</v>
      </c>
      <c r="B286" s="14"/>
      <c r="C286" s="14"/>
      <c r="D286" s="14">
        <v>106.31</v>
      </c>
      <c r="E286" s="14">
        <v>106.31</v>
      </c>
      <c r="G286" s="2">
        <f>IFERROR(B286/E286,0)</f>
        <v>0</v>
      </c>
      <c r="H286" s="2">
        <f>IFERROR((C286+D286)/E286,0)</f>
        <v>1</v>
      </c>
    </row>
    <row r="287" spans="1:8" x14ac:dyDescent="0.35">
      <c r="A287" s="13" t="s">
        <v>1353</v>
      </c>
      <c r="B287" s="14">
        <v>1296.3800000000001</v>
      </c>
      <c r="C287" s="14"/>
      <c r="D287" s="14">
        <v>68.36</v>
      </c>
      <c r="E287" s="14">
        <v>1364.74</v>
      </c>
      <c r="G287" s="2">
        <f>IFERROR(B287/E287,0)</f>
        <v>0.94990987294283169</v>
      </c>
      <c r="H287" s="2">
        <f>IFERROR((C287+D287)/E287,0)</f>
        <v>5.00901270571684E-2</v>
      </c>
    </row>
    <row r="288" spans="1:8" x14ac:dyDescent="0.35">
      <c r="A288" s="13" t="s">
        <v>1200</v>
      </c>
      <c r="B288" s="14"/>
      <c r="C288" s="14"/>
      <c r="D288" s="14">
        <v>-77.94</v>
      </c>
      <c r="E288" s="14">
        <v>-77.94</v>
      </c>
      <c r="G288" s="2">
        <f>IFERROR(B288/E288,0)</f>
        <v>0</v>
      </c>
      <c r="H288" s="2">
        <f>IFERROR((C288+D288)/E288,0)</f>
        <v>1</v>
      </c>
    </row>
    <row r="289" spans="1:8" x14ac:dyDescent="0.35">
      <c r="A289" s="13" t="s">
        <v>1343</v>
      </c>
      <c r="B289" s="14">
        <v>23128</v>
      </c>
      <c r="C289" s="14"/>
      <c r="D289" s="14">
        <v>994.51</v>
      </c>
      <c r="E289" s="14">
        <v>24122.51</v>
      </c>
      <c r="G289" s="2">
        <f>IFERROR(B289/E289,0)</f>
        <v>0.95877253237743509</v>
      </c>
      <c r="H289" s="2">
        <f>IFERROR((C289+D289)/E289,0)</f>
        <v>4.1227467622564982E-2</v>
      </c>
    </row>
    <row r="290" spans="1:8" ht="15" thickBot="1" x14ac:dyDescent="0.4">
      <c r="A290" s="7" t="s">
        <v>2249</v>
      </c>
      <c r="B290" s="8">
        <v>6125525.8699999992</v>
      </c>
      <c r="C290" s="8">
        <v>1091491.3299999996</v>
      </c>
      <c r="D290" s="8">
        <v>521686.91999999987</v>
      </c>
      <c r="E290" s="8">
        <v>7738704.1199999992</v>
      </c>
      <c r="G290" s="2">
        <f>IFERROR(B290/E290,0)</f>
        <v>0.79154413646195843</v>
      </c>
      <c r="H290" s="2">
        <f>IFERROR((C290+D290)/E290,0)</f>
        <v>0.20845586353804152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2B754-9ABF-467C-98E3-1DDBC5594401}">
  <dimension ref="A1:H302"/>
  <sheetViews>
    <sheetView showGridLines="0" workbookViewId="0">
      <pane ySplit="2" topLeftCell="A3" activePane="bottomLeft" state="frozen"/>
      <selection activeCell="L33" sqref="L33"/>
      <selection pane="bottomLeft" activeCell="A3" sqref="A3"/>
    </sheetView>
  </sheetViews>
  <sheetFormatPr defaultRowHeight="14.5" x14ac:dyDescent="0.35"/>
  <cols>
    <col min="1" max="1" width="27.08984375" bestFit="1" customWidth="1"/>
    <col min="2" max="2" width="12.1796875" bestFit="1" customWidth="1"/>
    <col min="3" max="4" width="11.1796875" bestFit="1" customWidth="1"/>
    <col min="5" max="5" width="12.1796875" bestFit="1" customWidth="1"/>
    <col min="6" max="6" width="3" customWidth="1"/>
    <col min="7" max="7" width="8.08984375" style="1" bestFit="1" customWidth="1"/>
    <col min="8" max="8" width="6.26953125" style="1" bestFit="1" customWidth="1"/>
  </cols>
  <sheetData>
    <row r="1" spans="1:8" x14ac:dyDescent="0.35">
      <c r="A1" s="11" t="s">
        <v>2258</v>
      </c>
      <c r="B1" s="12">
        <v>0.11969355999999998</v>
      </c>
    </row>
    <row r="2" spans="1:8" ht="43.5" x14ac:dyDescent="0.35">
      <c r="A2" s="9" t="s">
        <v>2254</v>
      </c>
      <c r="B2" s="10" t="s">
        <v>2251</v>
      </c>
      <c r="C2" s="10" t="s">
        <v>2252</v>
      </c>
      <c r="D2" s="10" t="s">
        <v>2253</v>
      </c>
      <c r="E2" s="10" t="s">
        <v>2255</v>
      </c>
      <c r="F2" s="1"/>
      <c r="G2" s="10" t="s">
        <v>2256</v>
      </c>
      <c r="H2" s="10" t="s">
        <v>2257</v>
      </c>
    </row>
    <row r="3" spans="1:8" x14ac:dyDescent="0.35">
      <c r="A3" s="3" t="s">
        <v>2007</v>
      </c>
      <c r="B3" s="4">
        <v>692833.90999999992</v>
      </c>
      <c r="C3" s="4">
        <v>52723.450000000004</v>
      </c>
      <c r="D3" s="4">
        <v>267265.30999999994</v>
      </c>
      <c r="E3" s="4">
        <v>1012822.6699999999</v>
      </c>
      <c r="G3" s="2">
        <f>IFERROR(B3/E3,0)</f>
        <v>0.6840624035399997</v>
      </c>
      <c r="H3" s="2">
        <f>IFERROR((C3+D3)/E3,0)</f>
        <v>0.31593759646000025</v>
      </c>
    </row>
    <row r="4" spans="1:8" x14ac:dyDescent="0.35">
      <c r="A4" s="5" t="s">
        <v>2007</v>
      </c>
      <c r="B4" s="6">
        <v>692833.90999999992</v>
      </c>
      <c r="C4" s="6">
        <v>52723.450000000004</v>
      </c>
      <c r="D4" s="6">
        <v>267265.30999999994</v>
      </c>
      <c r="E4" s="6">
        <v>1012822.6699999999</v>
      </c>
      <c r="G4" s="2">
        <f t="shared" ref="G4:G67" si="0">IFERROR(B4/E4,0)</f>
        <v>0.6840624035399997</v>
      </c>
      <c r="H4" s="2">
        <f t="shared" ref="H4:H67" si="1">IFERROR((C4+D4)/E4,0)</f>
        <v>0.31593759646000025</v>
      </c>
    </row>
    <row r="5" spans="1:8" x14ac:dyDescent="0.35">
      <c r="A5" s="13" t="s">
        <v>1</v>
      </c>
      <c r="B5" s="14">
        <v>77247.58</v>
      </c>
      <c r="C5" s="14">
        <v>33209.040000000008</v>
      </c>
      <c r="D5" s="14">
        <v>53771.650000000009</v>
      </c>
      <c r="E5" s="14">
        <v>164228.27000000002</v>
      </c>
      <c r="G5" s="2">
        <f t="shared" si="0"/>
        <v>0.47036712984920315</v>
      </c>
      <c r="H5" s="2">
        <f t="shared" si="1"/>
        <v>0.52963287015079685</v>
      </c>
    </row>
    <row r="6" spans="1:8" x14ac:dyDescent="0.35">
      <c r="A6" s="13" t="s">
        <v>2</v>
      </c>
      <c r="B6" s="14">
        <v>42143.75</v>
      </c>
      <c r="C6" s="14"/>
      <c r="D6" s="14"/>
      <c r="E6" s="14">
        <v>42143.75</v>
      </c>
      <c r="G6" s="2">
        <f t="shared" si="0"/>
        <v>1</v>
      </c>
      <c r="H6" s="2">
        <f t="shared" si="1"/>
        <v>0</v>
      </c>
    </row>
    <row r="7" spans="1:8" x14ac:dyDescent="0.35">
      <c r="A7" s="13" t="s">
        <v>3</v>
      </c>
      <c r="B7" s="14">
        <v>468694.44999999995</v>
      </c>
      <c r="C7" s="14">
        <v>15826.049999999997</v>
      </c>
      <c r="D7" s="14">
        <v>114081.20999999999</v>
      </c>
      <c r="E7" s="14">
        <v>598601.71</v>
      </c>
      <c r="G7" s="2">
        <f t="shared" si="0"/>
        <v>0.78298214350239659</v>
      </c>
      <c r="H7" s="2">
        <f t="shared" si="1"/>
        <v>0.21701785649760338</v>
      </c>
    </row>
    <row r="8" spans="1:8" x14ac:dyDescent="0.35">
      <c r="A8" s="13" t="s">
        <v>5</v>
      </c>
      <c r="B8" s="14">
        <v>9890</v>
      </c>
      <c r="C8" s="14">
        <v>-5.64</v>
      </c>
      <c r="D8" s="14">
        <v>5267.0400000000009</v>
      </c>
      <c r="E8" s="14">
        <v>15151.400000000001</v>
      </c>
      <c r="G8" s="2">
        <f t="shared" si="0"/>
        <v>0.65274496086170253</v>
      </c>
      <c r="H8" s="2">
        <f t="shared" si="1"/>
        <v>0.34725503913829747</v>
      </c>
    </row>
    <row r="9" spans="1:8" x14ac:dyDescent="0.35">
      <c r="A9" s="13" t="s">
        <v>1444</v>
      </c>
      <c r="B9" s="14">
        <v>1060</v>
      </c>
      <c r="C9" s="14"/>
      <c r="D9" s="14">
        <v>135.57</v>
      </c>
      <c r="E9" s="14">
        <v>1195.57</v>
      </c>
      <c r="G9" s="2">
        <f t="shared" si="0"/>
        <v>0.88660638858452456</v>
      </c>
      <c r="H9" s="2">
        <f t="shared" si="1"/>
        <v>0.11339361141547546</v>
      </c>
    </row>
    <row r="10" spans="1:8" x14ac:dyDescent="0.35">
      <c r="A10" s="13" t="s">
        <v>1445</v>
      </c>
      <c r="B10" s="14">
        <v>41332.129999999997</v>
      </c>
      <c r="C10" s="14"/>
      <c r="D10" s="14">
        <v>3916.3599999999997</v>
      </c>
      <c r="E10" s="14">
        <v>45248.49</v>
      </c>
      <c r="G10" s="2">
        <f t="shared" si="0"/>
        <v>0.91344771947085968</v>
      </c>
      <c r="H10" s="2">
        <f t="shared" si="1"/>
        <v>8.655228052914031E-2</v>
      </c>
    </row>
    <row r="11" spans="1:8" x14ac:dyDescent="0.35">
      <c r="A11" s="13" t="s">
        <v>1634</v>
      </c>
      <c r="B11" s="14">
        <v>46292</v>
      </c>
      <c r="C11" s="14">
        <v>3694</v>
      </c>
      <c r="D11" s="14">
        <v>75002.439999999988</v>
      </c>
      <c r="E11" s="14">
        <v>124988.43999999999</v>
      </c>
      <c r="G11" s="2">
        <f t="shared" si="0"/>
        <v>0.37037025184089029</v>
      </c>
      <c r="H11" s="2">
        <f t="shared" si="1"/>
        <v>0.62962974815910977</v>
      </c>
    </row>
    <row r="12" spans="1:8" x14ac:dyDescent="0.35">
      <c r="A12" s="13" t="s">
        <v>1635</v>
      </c>
      <c r="B12" s="14">
        <v>6174</v>
      </c>
      <c r="C12" s="14"/>
      <c r="D12" s="14">
        <v>15091.04</v>
      </c>
      <c r="E12" s="14">
        <v>21265.040000000001</v>
      </c>
      <c r="G12" s="2">
        <f t="shared" si="0"/>
        <v>0.29033568711838775</v>
      </c>
      <c r="H12" s="2">
        <f t="shared" si="1"/>
        <v>0.70966431288161225</v>
      </c>
    </row>
    <row r="13" spans="1:8" x14ac:dyDescent="0.35">
      <c r="A13" s="3" t="s">
        <v>2250</v>
      </c>
      <c r="B13" s="4">
        <v>13634222.640000002</v>
      </c>
      <c r="C13" s="4">
        <v>4706931.3500000006</v>
      </c>
      <c r="D13" s="4">
        <v>2946292.169999999</v>
      </c>
      <c r="E13" s="4">
        <v>21287446.160000019</v>
      </c>
      <c r="G13" s="2">
        <f t="shared" si="0"/>
        <v>0.64048183786457502</v>
      </c>
      <c r="H13" s="2">
        <f t="shared" si="1"/>
        <v>0.3595181621354242</v>
      </c>
    </row>
    <row r="14" spans="1:8" x14ac:dyDescent="0.35">
      <c r="A14" s="5" t="s">
        <v>22</v>
      </c>
      <c r="B14" s="6">
        <v>182920.33</v>
      </c>
      <c r="C14" s="6">
        <v>3653.64</v>
      </c>
      <c r="D14" s="6">
        <v>33005.119999999995</v>
      </c>
      <c r="E14" s="6">
        <v>219579.09</v>
      </c>
      <c r="G14" s="2">
        <f t="shared" si="0"/>
        <v>0.8330498591646408</v>
      </c>
      <c r="H14" s="2">
        <f t="shared" si="1"/>
        <v>0.16695014083535911</v>
      </c>
    </row>
    <row r="15" spans="1:8" x14ac:dyDescent="0.35">
      <c r="A15" s="13" t="s">
        <v>1812</v>
      </c>
      <c r="B15" s="14">
        <v>121640</v>
      </c>
      <c r="C15" s="14"/>
      <c r="D15" s="14">
        <v>17790.949999999997</v>
      </c>
      <c r="E15" s="14">
        <v>139430.95000000001</v>
      </c>
      <c r="G15" s="2">
        <f t="shared" si="0"/>
        <v>0.87240315008970382</v>
      </c>
      <c r="H15" s="2">
        <f t="shared" si="1"/>
        <v>0.12759684991029607</v>
      </c>
    </row>
    <row r="16" spans="1:8" x14ac:dyDescent="0.35">
      <c r="A16" s="13" t="s">
        <v>1864</v>
      </c>
      <c r="B16" s="14">
        <v>49738</v>
      </c>
      <c r="C16" s="14">
        <v>3653.64</v>
      </c>
      <c r="D16" s="14">
        <v>5655.32</v>
      </c>
      <c r="E16" s="14">
        <v>59046.96</v>
      </c>
      <c r="G16" s="2">
        <f t="shared" si="0"/>
        <v>0.8423464984480149</v>
      </c>
      <c r="H16" s="2">
        <f t="shared" si="1"/>
        <v>0.15765350155198504</v>
      </c>
    </row>
    <row r="17" spans="1:8" x14ac:dyDescent="0.35">
      <c r="A17" s="13" t="s">
        <v>1999</v>
      </c>
      <c r="B17" s="14"/>
      <c r="C17" s="14"/>
      <c r="D17" s="14">
        <v>76.72</v>
      </c>
      <c r="E17" s="14">
        <v>76.72</v>
      </c>
      <c r="G17" s="2">
        <f t="shared" si="0"/>
        <v>0</v>
      </c>
      <c r="H17" s="2">
        <f t="shared" si="1"/>
        <v>1</v>
      </c>
    </row>
    <row r="18" spans="1:8" x14ac:dyDescent="0.35">
      <c r="A18" s="13" t="s">
        <v>1968</v>
      </c>
      <c r="B18" s="14"/>
      <c r="C18" s="14"/>
      <c r="D18" s="14">
        <v>6236</v>
      </c>
      <c r="E18" s="14">
        <v>6236</v>
      </c>
      <c r="G18" s="2">
        <f t="shared" si="0"/>
        <v>0</v>
      </c>
      <c r="H18" s="2">
        <f t="shared" si="1"/>
        <v>1</v>
      </c>
    </row>
    <row r="19" spans="1:8" x14ac:dyDescent="0.35">
      <c r="A19" s="13" t="s">
        <v>1978</v>
      </c>
      <c r="B19" s="14"/>
      <c r="C19" s="14"/>
      <c r="D19" s="14">
        <v>1986.03</v>
      </c>
      <c r="E19" s="14">
        <v>1986.03</v>
      </c>
      <c r="G19" s="2">
        <f t="shared" si="0"/>
        <v>0</v>
      </c>
      <c r="H19" s="2">
        <f t="shared" si="1"/>
        <v>1</v>
      </c>
    </row>
    <row r="20" spans="1:8" x14ac:dyDescent="0.35">
      <c r="A20" s="13" t="s">
        <v>1809</v>
      </c>
      <c r="B20" s="14"/>
      <c r="C20" s="14"/>
      <c r="D20" s="14">
        <v>312.37</v>
      </c>
      <c r="E20" s="14">
        <v>312.37</v>
      </c>
      <c r="G20" s="2">
        <f t="shared" si="0"/>
        <v>0</v>
      </c>
      <c r="H20" s="2">
        <f t="shared" si="1"/>
        <v>1</v>
      </c>
    </row>
    <row r="21" spans="1:8" x14ac:dyDescent="0.35">
      <c r="A21" s="13" t="s">
        <v>1998</v>
      </c>
      <c r="B21" s="14">
        <v>11542.33</v>
      </c>
      <c r="C21" s="14"/>
      <c r="D21" s="14">
        <v>947.73</v>
      </c>
      <c r="E21" s="14">
        <v>12490.06</v>
      </c>
      <c r="G21" s="2">
        <f t="shared" si="0"/>
        <v>0.92412126122692773</v>
      </c>
      <c r="H21" s="2">
        <f t="shared" si="1"/>
        <v>7.5878738773072357E-2</v>
      </c>
    </row>
    <row r="22" spans="1:8" x14ac:dyDescent="0.35">
      <c r="A22" s="5" t="s">
        <v>17</v>
      </c>
      <c r="B22" s="6">
        <v>828186.21000000008</v>
      </c>
      <c r="C22" s="6">
        <v>24795.870000000003</v>
      </c>
      <c r="D22" s="6">
        <v>115495.54</v>
      </c>
      <c r="E22" s="6">
        <v>968477.62000000011</v>
      </c>
      <c r="G22" s="2">
        <f t="shared" si="0"/>
        <v>0.85514233152852825</v>
      </c>
      <c r="H22" s="2">
        <f t="shared" si="1"/>
        <v>0.14485766847147175</v>
      </c>
    </row>
    <row r="23" spans="1:8" x14ac:dyDescent="0.35">
      <c r="A23" s="13" t="s">
        <v>1613</v>
      </c>
      <c r="B23" s="14">
        <v>-91630</v>
      </c>
      <c r="C23" s="14"/>
      <c r="D23" s="14">
        <v>-7116.1900000000005</v>
      </c>
      <c r="E23" s="14">
        <v>-98746.19</v>
      </c>
      <c r="G23" s="2">
        <f t="shared" si="0"/>
        <v>0.92793453600589548</v>
      </c>
      <c r="H23" s="2">
        <f t="shared" si="1"/>
        <v>7.2065463994104489E-2</v>
      </c>
    </row>
    <row r="24" spans="1:8" x14ac:dyDescent="0.35">
      <c r="A24" s="13" t="s">
        <v>1674</v>
      </c>
      <c r="B24" s="14">
        <v>588063.20000000007</v>
      </c>
      <c r="C24" s="14">
        <v>13890.189999999999</v>
      </c>
      <c r="D24" s="14">
        <v>77275.409999999989</v>
      </c>
      <c r="E24" s="14">
        <v>679228.8</v>
      </c>
      <c r="G24" s="2">
        <f t="shared" si="0"/>
        <v>0.86578072072326739</v>
      </c>
      <c r="H24" s="2">
        <f t="shared" si="1"/>
        <v>0.13421927927673266</v>
      </c>
    </row>
    <row r="25" spans="1:8" x14ac:dyDescent="0.35">
      <c r="A25" s="13" t="s">
        <v>1662</v>
      </c>
      <c r="B25" s="14"/>
      <c r="C25" s="14">
        <v>-242.99000000000007</v>
      </c>
      <c r="D25" s="14">
        <v>756.72000000000821</v>
      </c>
      <c r="E25" s="14">
        <v>513.7300000000082</v>
      </c>
      <c r="G25" s="2">
        <f t="shared" si="0"/>
        <v>0</v>
      </c>
      <c r="H25" s="2">
        <f t="shared" si="1"/>
        <v>1</v>
      </c>
    </row>
    <row r="26" spans="1:8" x14ac:dyDescent="0.35">
      <c r="A26" s="13" t="s">
        <v>1715</v>
      </c>
      <c r="B26" s="14">
        <v>293744.89</v>
      </c>
      <c r="C26" s="14">
        <v>11148.670000000002</v>
      </c>
      <c r="D26" s="14">
        <v>41384.239999999998</v>
      </c>
      <c r="E26" s="14">
        <v>346277.8</v>
      </c>
      <c r="G26" s="2">
        <f t="shared" si="0"/>
        <v>0.84829258473976676</v>
      </c>
      <c r="H26" s="2">
        <f t="shared" si="1"/>
        <v>0.15170741526023326</v>
      </c>
    </row>
    <row r="27" spans="1:8" x14ac:dyDescent="0.35">
      <c r="A27" s="13" t="s">
        <v>1912</v>
      </c>
      <c r="B27" s="14"/>
      <c r="C27" s="14"/>
      <c r="D27" s="14">
        <v>143.16</v>
      </c>
      <c r="E27" s="14">
        <v>143.16</v>
      </c>
      <c r="G27" s="2">
        <f t="shared" si="0"/>
        <v>0</v>
      </c>
      <c r="H27" s="2">
        <f t="shared" si="1"/>
        <v>1</v>
      </c>
    </row>
    <row r="28" spans="1:8" x14ac:dyDescent="0.35">
      <c r="A28" s="13" t="s">
        <v>1996</v>
      </c>
      <c r="B28" s="14">
        <v>38008.120000000003</v>
      </c>
      <c r="C28" s="14"/>
      <c r="D28" s="14">
        <v>3052.2</v>
      </c>
      <c r="E28" s="14">
        <v>41060.32</v>
      </c>
      <c r="G28" s="2">
        <f t="shared" si="0"/>
        <v>0.92566545998667338</v>
      </c>
      <c r="H28" s="2">
        <f t="shared" si="1"/>
        <v>7.4334540013326733E-2</v>
      </c>
    </row>
    <row r="29" spans="1:8" x14ac:dyDescent="0.35">
      <c r="A29" s="5" t="s">
        <v>1683</v>
      </c>
      <c r="B29" s="6">
        <v>6884355.9600000009</v>
      </c>
      <c r="C29" s="6">
        <v>1831498.0999999994</v>
      </c>
      <c r="D29" s="6">
        <v>1420153.1300000001</v>
      </c>
      <c r="E29" s="6">
        <v>10136007.190000001</v>
      </c>
      <c r="G29" s="2">
        <f t="shared" si="0"/>
        <v>0.67919801465728835</v>
      </c>
      <c r="H29" s="2">
        <f t="shared" si="1"/>
        <v>0.32080198534271159</v>
      </c>
    </row>
    <row r="30" spans="1:8" x14ac:dyDescent="0.35">
      <c r="A30" s="13" t="s">
        <v>1972</v>
      </c>
      <c r="B30" s="14"/>
      <c r="C30" s="14"/>
      <c r="D30" s="14">
        <v>-1423.1100000000006</v>
      </c>
      <c r="E30" s="14">
        <v>-1423.1100000000006</v>
      </c>
      <c r="G30" s="2">
        <f t="shared" si="0"/>
        <v>0</v>
      </c>
      <c r="H30" s="2">
        <f t="shared" si="1"/>
        <v>1</v>
      </c>
    </row>
    <row r="31" spans="1:8" x14ac:dyDescent="0.35">
      <c r="A31" s="13" t="s">
        <v>1682</v>
      </c>
      <c r="B31" s="14">
        <v>737998.1</v>
      </c>
      <c r="C31" s="14"/>
      <c r="D31" s="14"/>
      <c r="E31" s="14">
        <v>737998.1</v>
      </c>
      <c r="G31" s="2">
        <f t="shared" si="0"/>
        <v>1</v>
      </c>
      <c r="H31" s="2">
        <f t="shared" si="1"/>
        <v>0</v>
      </c>
    </row>
    <row r="32" spans="1:8" x14ac:dyDescent="0.35">
      <c r="A32" s="13" t="s">
        <v>1698</v>
      </c>
      <c r="B32" s="14">
        <v>15475</v>
      </c>
      <c r="C32" s="14">
        <v>94.669999999999987</v>
      </c>
      <c r="D32" s="14">
        <v>21436.579999999994</v>
      </c>
      <c r="E32" s="14">
        <v>37006.249999999993</v>
      </c>
      <c r="G32" s="2">
        <f t="shared" si="0"/>
        <v>0.41817260597871991</v>
      </c>
      <c r="H32" s="2">
        <f t="shared" si="1"/>
        <v>0.58182739402128014</v>
      </c>
    </row>
    <row r="33" spans="1:8" x14ac:dyDescent="0.35">
      <c r="A33" s="13" t="s">
        <v>1697</v>
      </c>
      <c r="B33" s="14">
        <v>526596.29</v>
      </c>
      <c r="C33" s="14">
        <v>7802.2599999999984</v>
      </c>
      <c r="D33" s="14">
        <v>79110.790000000008</v>
      </c>
      <c r="E33" s="14">
        <v>613509.34000000008</v>
      </c>
      <c r="G33" s="2">
        <f t="shared" si="0"/>
        <v>0.85833459356951269</v>
      </c>
      <c r="H33" s="2">
        <f t="shared" si="1"/>
        <v>0.14166540643048725</v>
      </c>
    </row>
    <row r="34" spans="1:8" x14ac:dyDescent="0.35">
      <c r="A34" s="13" t="s">
        <v>1784</v>
      </c>
      <c r="B34" s="14">
        <v>1119102.1099999999</v>
      </c>
      <c r="C34" s="14">
        <v>32094.819999999996</v>
      </c>
      <c r="D34" s="14">
        <v>182393.76999999996</v>
      </c>
      <c r="E34" s="14">
        <v>1333590.7</v>
      </c>
      <c r="G34" s="2">
        <f t="shared" si="0"/>
        <v>0.83916460275255367</v>
      </c>
      <c r="H34" s="2">
        <f t="shared" si="1"/>
        <v>0.1608353972474463</v>
      </c>
    </row>
    <row r="35" spans="1:8" x14ac:dyDescent="0.35">
      <c r="A35" s="13" t="s">
        <v>1696</v>
      </c>
      <c r="B35" s="14">
        <v>493634.56999999995</v>
      </c>
      <c r="C35" s="14">
        <v>7151.2700000000023</v>
      </c>
      <c r="D35" s="14">
        <v>76875.66</v>
      </c>
      <c r="E35" s="14">
        <v>577661.5</v>
      </c>
      <c r="G35" s="2">
        <f t="shared" si="0"/>
        <v>0.8545395010745912</v>
      </c>
      <c r="H35" s="2">
        <f t="shared" si="1"/>
        <v>0.14546049892540874</v>
      </c>
    </row>
    <row r="36" spans="1:8" x14ac:dyDescent="0.35">
      <c r="A36" s="13" t="s">
        <v>1816</v>
      </c>
      <c r="B36" s="14">
        <v>1191168.25</v>
      </c>
      <c r="C36" s="14">
        <v>427062.20000000007</v>
      </c>
      <c r="D36" s="14">
        <v>214321.09000000005</v>
      </c>
      <c r="E36" s="14">
        <v>1832551.5400000003</v>
      </c>
      <c r="G36" s="2">
        <f t="shared" si="0"/>
        <v>0.65000531990494514</v>
      </c>
      <c r="H36" s="2">
        <f t="shared" si="1"/>
        <v>0.3499946800950548</v>
      </c>
    </row>
    <row r="37" spans="1:8" x14ac:dyDescent="0.35">
      <c r="A37" s="13" t="s">
        <v>1699</v>
      </c>
      <c r="B37" s="14">
        <v>38073.629999999997</v>
      </c>
      <c r="C37" s="14">
        <v>779216.4299999997</v>
      </c>
      <c r="D37" s="14">
        <v>104801.81999999999</v>
      </c>
      <c r="E37" s="14">
        <v>922091.87999999966</v>
      </c>
      <c r="G37" s="2">
        <f t="shared" si="0"/>
        <v>4.1290494825743408E-2</v>
      </c>
      <c r="H37" s="2">
        <f t="shared" si="1"/>
        <v>0.95870950517425657</v>
      </c>
    </row>
    <row r="38" spans="1:8" x14ac:dyDescent="0.35">
      <c r="A38" s="13" t="s">
        <v>1709</v>
      </c>
      <c r="B38" s="14">
        <v>423627.25</v>
      </c>
      <c r="C38" s="14">
        <v>392705.07000000007</v>
      </c>
      <c r="D38" s="14">
        <v>113733.64999999998</v>
      </c>
      <c r="E38" s="14">
        <v>930065.97000000009</v>
      </c>
      <c r="G38" s="2">
        <f t="shared" si="0"/>
        <v>0.45548086228765039</v>
      </c>
      <c r="H38" s="2">
        <f t="shared" si="1"/>
        <v>0.54451913771234961</v>
      </c>
    </row>
    <row r="39" spans="1:8" x14ac:dyDescent="0.35">
      <c r="A39" s="13" t="s">
        <v>1704</v>
      </c>
      <c r="B39" s="14">
        <v>1093.46</v>
      </c>
      <c r="C39" s="14">
        <v>-13454.76</v>
      </c>
      <c r="D39" s="14">
        <v>-2621.2399999999998</v>
      </c>
      <c r="E39" s="14">
        <v>-14982.539999999999</v>
      </c>
      <c r="G39" s="2">
        <f t="shared" si="0"/>
        <v>-7.2982284712738973E-2</v>
      </c>
      <c r="H39" s="2">
        <f t="shared" si="1"/>
        <v>1.072982284712739</v>
      </c>
    </row>
    <row r="40" spans="1:8" x14ac:dyDescent="0.35">
      <c r="A40" s="13" t="s">
        <v>1718</v>
      </c>
      <c r="B40" s="14">
        <v>152148.24</v>
      </c>
      <c r="C40" s="14">
        <v>44084.069999999992</v>
      </c>
      <c r="D40" s="14">
        <v>29946.670000000002</v>
      </c>
      <c r="E40" s="14">
        <v>226178.98</v>
      </c>
      <c r="G40" s="2">
        <f t="shared" si="0"/>
        <v>0.67268956646634437</v>
      </c>
      <c r="H40" s="2">
        <f t="shared" si="1"/>
        <v>0.32731043353365546</v>
      </c>
    </row>
    <row r="41" spans="1:8" x14ac:dyDescent="0.35">
      <c r="A41" s="13" t="s">
        <v>1867</v>
      </c>
      <c r="B41" s="14">
        <v>14568.54</v>
      </c>
      <c r="C41" s="14">
        <v>12192.439999999999</v>
      </c>
      <c r="D41" s="14">
        <v>4202.99</v>
      </c>
      <c r="E41" s="14">
        <v>30963.97</v>
      </c>
      <c r="G41" s="2">
        <f t="shared" si="0"/>
        <v>0.47049974534919137</v>
      </c>
      <c r="H41" s="2">
        <f t="shared" si="1"/>
        <v>0.52950025465080863</v>
      </c>
    </row>
    <row r="42" spans="1:8" x14ac:dyDescent="0.35">
      <c r="A42" s="13" t="s">
        <v>1874</v>
      </c>
      <c r="B42" s="14">
        <v>26148.440000000002</v>
      </c>
      <c r="C42" s="14">
        <v>18220.839999999997</v>
      </c>
      <c r="D42" s="14">
        <v>4914.9299999999994</v>
      </c>
      <c r="E42" s="14">
        <v>49284.21</v>
      </c>
      <c r="G42" s="2">
        <f t="shared" si="0"/>
        <v>0.53056425171469734</v>
      </c>
      <c r="H42" s="2">
        <f t="shared" si="1"/>
        <v>0.46943574828530266</v>
      </c>
    </row>
    <row r="43" spans="1:8" x14ac:dyDescent="0.35">
      <c r="A43" s="13" t="s">
        <v>1717</v>
      </c>
      <c r="B43" s="14">
        <v>111906.70000000001</v>
      </c>
      <c r="C43" s="14">
        <v>28162.920000000006</v>
      </c>
      <c r="D43" s="14">
        <v>12784.349999999999</v>
      </c>
      <c r="E43" s="14">
        <v>152853.97000000003</v>
      </c>
      <c r="G43" s="2">
        <f t="shared" si="0"/>
        <v>0.73211510306209249</v>
      </c>
      <c r="H43" s="2">
        <f t="shared" si="1"/>
        <v>0.26788489693790746</v>
      </c>
    </row>
    <row r="44" spans="1:8" x14ac:dyDescent="0.35">
      <c r="A44" s="13" t="s">
        <v>1878</v>
      </c>
      <c r="B44" s="14"/>
      <c r="C44" s="14">
        <v>99.15</v>
      </c>
      <c r="D44" s="14">
        <v>17.169999999999998</v>
      </c>
      <c r="E44" s="14">
        <v>116.32000000000001</v>
      </c>
      <c r="G44" s="2">
        <f t="shared" si="0"/>
        <v>0</v>
      </c>
      <c r="H44" s="2">
        <f t="shared" si="1"/>
        <v>1</v>
      </c>
    </row>
    <row r="45" spans="1:8" x14ac:dyDescent="0.35">
      <c r="A45" s="13" t="s">
        <v>1810</v>
      </c>
      <c r="B45" s="14">
        <v>41490</v>
      </c>
      <c r="C45" s="14">
        <v>11106.73</v>
      </c>
      <c r="D45" s="14">
        <v>27423.040000000001</v>
      </c>
      <c r="E45" s="14">
        <v>80019.76999999999</v>
      </c>
      <c r="G45" s="2">
        <f t="shared" si="0"/>
        <v>0.51849686646187565</v>
      </c>
      <c r="H45" s="2">
        <f t="shared" si="1"/>
        <v>0.48150313353812452</v>
      </c>
    </row>
    <row r="46" spans="1:8" x14ac:dyDescent="0.35">
      <c r="A46" s="13" t="s">
        <v>1811</v>
      </c>
      <c r="B46" s="14">
        <v>16014</v>
      </c>
      <c r="C46" s="14"/>
      <c r="D46" s="14">
        <v>2251.5500000000002</v>
      </c>
      <c r="E46" s="14">
        <v>18265.55</v>
      </c>
      <c r="G46" s="2">
        <f t="shared" si="0"/>
        <v>0.87673242798601747</v>
      </c>
      <c r="H46" s="2">
        <f t="shared" si="1"/>
        <v>0.12326757201398263</v>
      </c>
    </row>
    <row r="47" spans="1:8" x14ac:dyDescent="0.35">
      <c r="A47" s="13" t="s">
        <v>1720</v>
      </c>
      <c r="B47" s="14"/>
      <c r="C47" s="14">
        <v>952.23</v>
      </c>
      <c r="D47" s="14">
        <v>116.45</v>
      </c>
      <c r="E47" s="14">
        <v>1068.68</v>
      </c>
      <c r="G47" s="2">
        <f t="shared" si="0"/>
        <v>0</v>
      </c>
      <c r="H47" s="2">
        <f t="shared" si="1"/>
        <v>1</v>
      </c>
    </row>
    <row r="48" spans="1:8" x14ac:dyDescent="0.35">
      <c r="A48" s="13" t="s">
        <v>1819</v>
      </c>
      <c r="B48" s="14">
        <v>82691.679999999993</v>
      </c>
      <c r="C48" s="14">
        <v>4496.8200000000006</v>
      </c>
      <c r="D48" s="14">
        <v>31870.639999999999</v>
      </c>
      <c r="E48" s="14">
        <v>119059.14</v>
      </c>
      <c r="G48" s="2">
        <f t="shared" si="0"/>
        <v>0.69454289691660798</v>
      </c>
      <c r="H48" s="2">
        <f t="shared" si="1"/>
        <v>0.30545710308339202</v>
      </c>
    </row>
    <row r="49" spans="1:8" x14ac:dyDescent="0.35">
      <c r="A49" s="13" t="s">
        <v>1820</v>
      </c>
      <c r="B49" s="14">
        <v>43411.31</v>
      </c>
      <c r="C49" s="14">
        <v>129.38999999999999</v>
      </c>
      <c r="D49" s="14">
        <v>10124.52</v>
      </c>
      <c r="E49" s="14">
        <v>53665.22</v>
      </c>
      <c r="G49" s="2">
        <f t="shared" si="0"/>
        <v>0.8089282034062284</v>
      </c>
      <c r="H49" s="2">
        <f t="shared" si="1"/>
        <v>0.19107179659377152</v>
      </c>
    </row>
    <row r="50" spans="1:8" x14ac:dyDescent="0.35">
      <c r="A50" s="13" t="s">
        <v>1821</v>
      </c>
      <c r="B50" s="14">
        <v>62918.67</v>
      </c>
      <c r="C50" s="14">
        <v>821.97000000000014</v>
      </c>
      <c r="D50" s="14">
        <v>9223.91</v>
      </c>
      <c r="E50" s="14">
        <v>72964.55</v>
      </c>
      <c r="G50" s="2">
        <f t="shared" si="0"/>
        <v>0.86231834500452609</v>
      </c>
      <c r="H50" s="2">
        <f t="shared" si="1"/>
        <v>0.1376816549954738</v>
      </c>
    </row>
    <row r="51" spans="1:8" x14ac:dyDescent="0.35">
      <c r="A51" s="13" t="s">
        <v>1884</v>
      </c>
      <c r="B51" s="14">
        <v>690966.15</v>
      </c>
      <c r="C51" s="14">
        <v>7775.65</v>
      </c>
      <c r="D51" s="14">
        <v>104019.58000000002</v>
      </c>
      <c r="E51" s="14">
        <v>802761.38000000012</v>
      </c>
      <c r="G51" s="2">
        <f t="shared" si="0"/>
        <v>0.86073666124795378</v>
      </c>
      <c r="H51" s="2">
        <f t="shared" si="1"/>
        <v>0.13926333875204608</v>
      </c>
    </row>
    <row r="52" spans="1:8" x14ac:dyDescent="0.35">
      <c r="A52" s="13" t="s">
        <v>1986</v>
      </c>
      <c r="B52" s="14">
        <v>13592.5</v>
      </c>
      <c r="C52" s="14"/>
      <c r="D52" s="14">
        <v>1964.76</v>
      </c>
      <c r="E52" s="14">
        <v>15557.26</v>
      </c>
      <c r="G52" s="2">
        <f t="shared" si="0"/>
        <v>0.87370783801260632</v>
      </c>
      <c r="H52" s="2">
        <f t="shared" si="1"/>
        <v>0.12629216198739365</v>
      </c>
    </row>
    <row r="53" spans="1:8" x14ac:dyDescent="0.35">
      <c r="A53" s="13" t="s">
        <v>1989</v>
      </c>
      <c r="B53" s="14">
        <v>8356.4700000000012</v>
      </c>
      <c r="C53" s="14"/>
      <c r="D53" s="14">
        <v>906.25</v>
      </c>
      <c r="E53" s="14">
        <v>9262.7200000000012</v>
      </c>
      <c r="G53" s="2">
        <f t="shared" si="0"/>
        <v>0.90216156809230985</v>
      </c>
      <c r="H53" s="2">
        <f t="shared" si="1"/>
        <v>9.7838431907690163E-2</v>
      </c>
    </row>
    <row r="54" spans="1:8" x14ac:dyDescent="0.35">
      <c r="A54" s="13" t="s">
        <v>1904</v>
      </c>
      <c r="B54" s="14">
        <v>12204.619999999999</v>
      </c>
      <c r="C54" s="14">
        <v>1860.55</v>
      </c>
      <c r="D54" s="14">
        <v>1591.58</v>
      </c>
      <c r="E54" s="14">
        <v>15656.749999999998</v>
      </c>
      <c r="G54" s="2">
        <f t="shared" si="0"/>
        <v>0.77951171220080795</v>
      </c>
      <c r="H54" s="2">
        <f t="shared" si="1"/>
        <v>0.22048828779919208</v>
      </c>
    </row>
    <row r="55" spans="1:8" x14ac:dyDescent="0.35">
      <c r="A55" s="13" t="s">
        <v>1958</v>
      </c>
      <c r="B55" s="14">
        <v>7077.4400000000005</v>
      </c>
      <c r="C55" s="14"/>
      <c r="D55" s="14">
        <v>1465.4499999999998</v>
      </c>
      <c r="E55" s="14">
        <v>8542.89</v>
      </c>
      <c r="G55" s="2">
        <f t="shared" si="0"/>
        <v>0.82845968987075813</v>
      </c>
      <c r="H55" s="2">
        <f t="shared" si="1"/>
        <v>0.17154031012924198</v>
      </c>
    </row>
    <row r="56" spans="1:8" x14ac:dyDescent="0.35">
      <c r="A56" s="13" t="s">
        <v>1894</v>
      </c>
      <c r="B56" s="14">
        <v>60430</v>
      </c>
      <c r="C56" s="14">
        <v>532.12</v>
      </c>
      <c r="D56" s="14">
        <v>5883.9400000000014</v>
      </c>
      <c r="E56" s="14">
        <v>66846.06</v>
      </c>
      <c r="G56" s="2">
        <f t="shared" si="0"/>
        <v>0.90401737963314521</v>
      </c>
      <c r="H56" s="2">
        <f t="shared" si="1"/>
        <v>9.5982620366854857E-2</v>
      </c>
    </row>
    <row r="57" spans="1:8" x14ac:dyDescent="0.35">
      <c r="A57" s="13" t="s">
        <v>1993</v>
      </c>
      <c r="B57" s="14">
        <v>20182.5</v>
      </c>
      <c r="C57" s="14"/>
      <c r="D57" s="14">
        <v>2122.1</v>
      </c>
      <c r="E57" s="14">
        <v>22304.6</v>
      </c>
      <c r="G57" s="2">
        <f t="shared" si="0"/>
        <v>0.90485819068712292</v>
      </c>
      <c r="H57" s="2">
        <f t="shared" si="1"/>
        <v>9.5141809312877162E-2</v>
      </c>
    </row>
    <row r="58" spans="1:8" x14ac:dyDescent="0.35">
      <c r="A58" s="13" t="s">
        <v>1991</v>
      </c>
      <c r="B58" s="14">
        <v>27105</v>
      </c>
      <c r="C58" s="14"/>
      <c r="D58" s="14">
        <v>2566.06</v>
      </c>
      <c r="E58" s="14">
        <v>29671.06</v>
      </c>
      <c r="G58" s="2">
        <f t="shared" si="0"/>
        <v>0.91351640285180236</v>
      </c>
      <c r="H58" s="2">
        <f t="shared" si="1"/>
        <v>8.6483597148197602E-2</v>
      </c>
    </row>
    <row r="59" spans="1:8" x14ac:dyDescent="0.35">
      <c r="A59" s="13" t="s">
        <v>1988</v>
      </c>
      <c r="B59" s="14">
        <v>60140</v>
      </c>
      <c r="C59" s="14"/>
      <c r="D59" s="14">
        <v>7681.6400000000012</v>
      </c>
      <c r="E59" s="14">
        <v>67821.64</v>
      </c>
      <c r="G59" s="2">
        <f t="shared" si="0"/>
        <v>0.88673762533610212</v>
      </c>
      <c r="H59" s="2">
        <f t="shared" si="1"/>
        <v>0.11326237466389785</v>
      </c>
    </row>
    <row r="60" spans="1:8" x14ac:dyDescent="0.35">
      <c r="A60" s="13" t="s">
        <v>1893</v>
      </c>
      <c r="B60" s="14">
        <v>48950</v>
      </c>
      <c r="C60" s="14">
        <v>1817.4299999999998</v>
      </c>
      <c r="D60" s="14">
        <v>10111.23</v>
      </c>
      <c r="E60" s="14">
        <v>60878.66</v>
      </c>
      <c r="G60" s="2">
        <f t="shared" si="0"/>
        <v>0.80405843361204066</v>
      </c>
      <c r="H60" s="2">
        <f t="shared" si="1"/>
        <v>0.19594156638795926</v>
      </c>
    </row>
    <row r="61" spans="1:8" x14ac:dyDescent="0.35">
      <c r="A61" s="13" t="s">
        <v>1997</v>
      </c>
      <c r="B61" s="14">
        <v>18529</v>
      </c>
      <c r="C61" s="14"/>
      <c r="D61" s="14">
        <v>1464.2799999999997</v>
      </c>
      <c r="E61" s="14">
        <v>19993.28</v>
      </c>
      <c r="G61" s="2">
        <f t="shared" si="0"/>
        <v>0.92676139182765416</v>
      </c>
      <c r="H61" s="2">
        <f t="shared" si="1"/>
        <v>7.3238608172345898E-2</v>
      </c>
    </row>
    <row r="62" spans="1:8" x14ac:dyDescent="0.35">
      <c r="A62" s="13" t="s">
        <v>1910</v>
      </c>
      <c r="B62" s="14">
        <v>83.74</v>
      </c>
      <c r="C62" s="14">
        <v>12909.39</v>
      </c>
      <c r="D62" s="14">
        <v>2545.12</v>
      </c>
      <c r="E62" s="14">
        <v>15538.25</v>
      </c>
      <c r="G62" s="2">
        <f t="shared" si="0"/>
        <v>5.3892812897205281E-3</v>
      </c>
      <c r="H62" s="2">
        <f t="shared" si="1"/>
        <v>0.9946107187102794</v>
      </c>
    </row>
    <row r="63" spans="1:8" x14ac:dyDescent="0.35">
      <c r="A63" s="13" t="s">
        <v>1987</v>
      </c>
      <c r="B63" s="14">
        <v>39470</v>
      </c>
      <c r="C63" s="14"/>
      <c r="D63" s="14">
        <v>4928.3</v>
      </c>
      <c r="E63" s="14">
        <v>44398.3</v>
      </c>
      <c r="G63" s="2">
        <f t="shared" si="0"/>
        <v>0.88899800217575897</v>
      </c>
      <c r="H63" s="2">
        <f t="shared" si="1"/>
        <v>0.11100199782424101</v>
      </c>
    </row>
    <row r="64" spans="1:8" x14ac:dyDescent="0.35">
      <c r="A64" s="13" t="s">
        <v>1995</v>
      </c>
      <c r="B64" s="14">
        <v>48970</v>
      </c>
      <c r="C64" s="14"/>
      <c r="D64" s="14">
        <v>4909.46</v>
      </c>
      <c r="E64" s="14">
        <v>53879.46</v>
      </c>
      <c r="G64" s="2">
        <f t="shared" si="0"/>
        <v>0.90888067549303575</v>
      </c>
      <c r="H64" s="2">
        <f t="shared" si="1"/>
        <v>9.111932450696425E-2</v>
      </c>
    </row>
    <row r="65" spans="1:8" x14ac:dyDescent="0.35">
      <c r="A65" s="13" t="s">
        <v>1994</v>
      </c>
      <c r="B65" s="14">
        <v>24854</v>
      </c>
      <c r="C65" s="14"/>
      <c r="D65" s="14">
        <v>2227.91</v>
      </c>
      <c r="E65" s="14">
        <v>27081.91</v>
      </c>
      <c r="G65" s="2">
        <f t="shared" si="0"/>
        <v>0.91773438431779741</v>
      </c>
      <c r="H65" s="2">
        <f t="shared" si="1"/>
        <v>8.2265615682202614E-2</v>
      </c>
    </row>
    <row r="66" spans="1:8" x14ac:dyDescent="0.35">
      <c r="A66" s="13" t="s">
        <v>1887</v>
      </c>
      <c r="B66" s="14">
        <v>76056.899999999994</v>
      </c>
      <c r="C66" s="14">
        <v>8335.6299999999992</v>
      </c>
      <c r="D66" s="14">
        <v>121561.53</v>
      </c>
      <c r="E66" s="14">
        <v>205954.06</v>
      </c>
      <c r="G66" s="2">
        <f t="shared" si="0"/>
        <v>0.3692906078180736</v>
      </c>
      <c r="H66" s="2">
        <f t="shared" si="1"/>
        <v>0.63070939218192645</v>
      </c>
    </row>
    <row r="67" spans="1:8" x14ac:dyDescent="0.35">
      <c r="A67" s="13" t="s">
        <v>1879</v>
      </c>
      <c r="B67" s="14">
        <v>123415</v>
      </c>
      <c r="C67" s="14">
        <v>3231.93</v>
      </c>
      <c r="D67" s="14">
        <v>23397.88</v>
      </c>
      <c r="E67" s="14">
        <v>150044.81</v>
      </c>
      <c r="G67" s="2">
        <f t="shared" si="0"/>
        <v>0.8225209522408673</v>
      </c>
      <c r="H67" s="2">
        <f t="shared" si="1"/>
        <v>0.17747904775913276</v>
      </c>
    </row>
    <row r="68" spans="1:8" x14ac:dyDescent="0.35">
      <c r="A68" s="13" t="s">
        <v>1990</v>
      </c>
      <c r="B68" s="14">
        <v>38287.5</v>
      </c>
      <c r="C68" s="14"/>
      <c r="D68" s="14">
        <v>5796.34</v>
      </c>
      <c r="E68" s="14">
        <v>44083.839999999997</v>
      </c>
      <c r="G68" s="2">
        <f t="shared" ref="G68:G131" si="2">IFERROR(B68/E68,0)</f>
        <v>0.86851553766641021</v>
      </c>
      <c r="H68" s="2">
        <f t="shared" ref="H68:H131" si="3">IFERROR((C68+D68)/E68,0)</f>
        <v>0.13148446233358982</v>
      </c>
    </row>
    <row r="69" spans="1:8" x14ac:dyDescent="0.35">
      <c r="A69" s="13" t="s">
        <v>1892</v>
      </c>
      <c r="B69" s="14">
        <v>107963.9</v>
      </c>
      <c r="C69" s="14">
        <v>34890.819999999992</v>
      </c>
      <c r="D69" s="14">
        <v>126432.63</v>
      </c>
      <c r="E69" s="14">
        <v>269287.34999999998</v>
      </c>
      <c r="G69" s="2">
        <f t="shared" si="2"/>
        <v>0.40092451427814935</v>
      </c>
      <c r="H69" s="2">
        <f t="shared" si="3"/>
        <v>0.59907548572185076</v>
      </c>
    </row>
    <row r="70" spans="1:8" x14ac:dyDescent="0.35">
      <c r="A70" s="13" t="s">
        <v>1895</v>
      </c>
      <c r="B70" s="14">
        <v>214966.95</v>
      </c>
      <c r="C70" s="14">
        <v>2053.77</v>
      </c>
      <c r="D70" s="14">
        <v>20120.27</v>
      </c>
      <c r="E70" s="14">
        <v>237140.99</v>
      </c>
      <c r="G70" s="2">
        <f t="shared" si="2"/>
        <v>0.90649427583143694</v>
      </c>
      <c r="H70" s="2">
        <f t="shared" si="3"/>
        <v>9.350572416856319E-2</v>
      </c>
    </row>
    <row r="71" spans="1:8" x14ac:dyDescent="0.35">
      <c r="A71" s="13" t="s">
        <v>1890</v>
      </c>
      <c r="B71" s="14"/>
      <c r="C71" s="14">
        <v>103.22</v>
      </c>
      <c r="D71" s="14">
        <v>181.12</v>
      </c>
      <c r="E71" s="14">
        <v>284.34000000000003</v>
      </c>
      <c r="G71" s="2">
        <f t="shared" si="2"/>
        <v>0</v>
      </c>
      <c r="H71" s="2">
        <f t="shared" si="3"/>
        <v>1</v>
      </c>
    </row>
    <row r="72" spans="1:8" x14ac:dyDescent="0.35">
      <c r="A72" s="13" t="s">
        <v>1908</v>
      </c>
      <c r="B72" s="14"/>
      <c r="C72" s="14">
        <v>101.17</v>
      </c>
      <c r="D72" s="14">
        <v>1559.6200000000001</v>
      </c>
      <c r="E72" s="14">
        <v>1660.7900000000002</v>
      </c>
      <c r="G72" s="2">
        <f t="shared" si="2"/>
        <v>0</v>
      </c>
      <c r="H72" s="2">
        <f t="shared" si="3"/>
        <v>1</v>
      </c>
    </row>
    <row r="73" spans="1:8" x14ac:dyDescent="0.35">
      <c r="A73" s="13" t="s">
        <v>1974</v>
      </c>
      <c r="B73" s="14"/>
      <c r="C73" s="14"/>
      <c r="D73" s="14">
        <v>6520.63</v>
      </c>
      <c r="E73" s="14">
        <v>6520.63</v>
      </c>
      <c r="G73" s="2">
        <f t="shared" si="2"/>
        <v>0</v>
      </c>
      <c r="H73" s="2">
        <f t="shared" si="3"/>
        <v>1</v>
      </c>
    </row>
    <row r="74" spans="1:8" x14ac:dyDescent="0.35">
      <c r="A74" s="13" t="s">
        <v>1903</v>
      </c>
      <c r="B74" s="14"/>
      <c r="C74" s="14">
        <v>531.21</v>
      </c>
      <c r="D74" s="14">
        <v>20344.669999999998</v>
      </c>
      <c r="E74" s="14">
        <v>20875.879999999997</v>
      </c>
      <c r="G74" s="2">
        <f t="shared" si="2"/>
        <v>0</v>
      </c>
      <c r="H74" s="2">
        <f t="shared" si="3"/>
        <v>1</v>
      </c>
    </row>
    <row r="75" spans="1:8" x14ac:dyDescent="0.35">
      <c r="A75" s="13" t="s">
        <v>1909</v>
      </c>
      <c r="B75" s="14">
        <v>62224.25</v>
      </c>
      <c r="C75" s="14">
        <v>201.96</v>
      </c>
      <c r="D75" s="14">
        <v>7293.4699999999993</v>
      </c>
      <c r="E75" s="14">
        <v>69719.679999999993</v>
      </c>
      <c r="G75" s="2">
        <f t="shared" si="2"/>
        <v>0.89249190472474926</v>
      </c>
      <c r="H75" s="2">
        <f t="shared" si="3"/>
        <v>0.10750809527525083</v>
      </c>
    </row>
    <row r="76" spans="1:8" x14ac:dyDescent="0.35">
      <c r="A76" s="13" t="s">
        <v>1905</v>
      </c>
      <c r="B76" s="14">
        <v>47641.75</v>
      </c>
      <c r="C76" s="14">
        <v>1570.9</v>
      </c>
      <c r="D76" s="14">
        <v>5731.44</v>
      </c>
      <c r="E76" s="14">
        <v>54944.090000000004</v>
      </c>
      <c r="G76" s="2">
        <f t="shared" si="2"/>
        <v>0.86709507792375839</v>
      </c>
      <c r="H76" s="2">
        <f t="shared" si="3"/>
        <v>0.13290492207624149</v>
      </c>
    </row>
    <row r="77" spans="1:8" x14ac:dyDescent="0.35">
      <c r="A77" s="13" t="s">
        <v>1906</v>
      </c>
      <c r="B77" s="14">
        <v>34822.050000000003</v>
      </c>
      <c r="C77" s="14">
        <v>1557.05</v>
      </c>
      <c r="D77" s="14">
        <v>4237.2699999999995</v>
      </c>
      <c r="E77" s="14">
        <v>40616.370000000003</v>
      </c>
      <c r="G77" s="2">
        <f t="shared" si="2"/>
        <v>0.85734027930117829</v>
      </c>
      <c r="H77" s="2">
        <f t="shared" si="3"/>
        <v>0.14265972069882166</v>
      </c>
    </row>
    <row r="78" spans="1:8" x14ac:dyDescent="0.35">
      <c r="A78" s="13" t="s">
        <v>1963</v>
      </c>
      <c r="B78" s="14"/>
      <c r="C78" s="14"/>
      <c r="D78" s="14">
        <v>269.5</v>
      </c>
      <c r="E78" s="14">
        <v>269.5</v>
      </c>
      <c r="G78" s="2">
        <f t="shared" si="2"/>
        <v>0</v>
      </c>
      <c r="H78" s="2">
        <f t="shared" si="3"/>
        <v>1</v>
      </c>
    </row>
    <row r="79" spans="1:8" x14ac:dyDescent="0.35">
      <c r="A79" s="13" t="s">
        <v>1964</v>
      </c>
      <c r="B79" s="14"/>
      <c r="C79" s="14"/>
      <c r="D79" s="14">
        <v>686.8599999999999</v>
      </c>
      <c r="E79" s="14">
        <v>686.8599999999999</v>
      </c>
      <c r="G79" s="2">
        <f t="shared" si="2"/>
        <v>0</v>
      </c>
      <c r="H79" s="2">
        <f t="shared" si="3"/>
        <v>1</v>
      </c>
    </row>
    <row r="80" spans="1:8" x14ac:dyDescent="0.35">
      <c r="A80" s="13" t="s">
        <v>1902</v>
      </c>
      <c r="B80" s="14"/>
      <c r="C80" s="14">
        <v>151.79000000000002</v>
      </c>
      <c r="D80" s="14">
        <v>17.73</v>
      </c>
      <c r="E80" s="14">
        <v>169.52</v>
      </c>
      <c r="G80" s="2">
        <f t="shared" si="2"/>
        <v>0</v>
      </c>
      <c r="H80" s="2">
        <f t="shared" si="3"/>
        <v>1</v>
      </c>
    </row>
    <row r="81" spans="1:8" x14ac:dyDescent="0.35">
      <c r="A81" s="13" t="s">
        <v>1901</v>
      </c>
      <c r="B81" s="14"/>
      <c r="C81" s="14">
        <v>531.14</v>
      </c>
      <c r="D81" s="14">
        <v>62.1</v>
      </c>
      <c r="E81" s="14">
        <v>593.24</v>
      </c>
      <c r="G81" s="2">
        <f t="shared" si="2"/>
        <v>0</v>
      </c>
      <c r="H81" s="2">
        <f t="shared" si="3"/>
        <v>1</v>
      </c>
    </row>
    <row r="82" spans="1:8" x14ac:dyDescent="0.35">
      <c r="A82" s="13" t="s">
        <v>1911</v>
      </c>
      <c r="B82" s="14"/>
      <c r="C82" s="14">
        <v>403.85</v>
      </c>
      <c r="D82" s="14">
        <v>47.180000000000007</v>
      </c>
      <c r="E82" s="14">
        <v>451.03000000000003</v>
      </c>
      <c r="G82" s="2">
        <f t="shared" si="2"/>
        <v>0</v>
      </c>
      <c r="H82" s="2">
        <f t="shared" si="3"/>
        <v>1</v>
      </c>
    </row>
    <row r="83" spans="1:8" x14ac:dyDescent="0.35">
      <c r="A83" s="5" t="s">
        <v>27</v>
      </c>
      <c r="B83" s="6">
        <v>1054240.6200000001</v>
      </c>
      <c r="C83" s="6">
        <v>587191.41999999981</v>
      </c>
      <c r="D83" s="6">
        <v>209509.31</v>
      </c>
      <c r="E83" s="6">
        <v>1850941.3499999996</v>
      </c>
      <c r="G83" s="2">
        <f t="shared" si="2"/>
        <v>0.56956997583959124</v>
      </c>
      <c r="H83" s="2">
        <f t="shared" si="3"/>
        <v>0.43043002416040893</v>
      </c>
    </row>
    <row r="84" spans="1:8" x14ac:dyDescent="0.35">
      <c r="A84" s="13" t="s">
        <v>1652</v>
      </c>
      <c r="B84" s="14">
        <v>17763.09</v>
      </c>
      <c r="C84" s="14">
        <v>9334</v>
      </c>
      <c r="D84" s="14">
        <v>5169.3100000000004</v>
      </c>
      <c r="E84" s="14">
        <v>32266.400000000001</v>
      </c>
      <c r="G84" s="2">
        <f t="shared" si="2"/>
        <v>0.55051353730196118</v>
      </c>
      <c r="H84" s="2">
        <f t="shared" si="3"/>
        <v>0.44948646269803882</v>
      </c>
    </row>
    <row r="85" spans="1:8" x14ac:dyDescent="0.35">
      <c r="A85" s="13" t="s">
        <v>1643</v>
      </c>
      <c r="B85" s="14">
        <v>28146.97</v>
      </c>
      <c r="C85" s="14">
        <v>1026.96</v>
      </c>
      <c r="D85" s="14">
        <v>4225.1400000000003</v>
      </c>
      <c r="E85" s="14">
        <v>33399.07</v>
      </c>
      <c r="G85" s="2">
        <f t="shared" si="2"/>
        <v>0.84274711840778804</v>
      </c>
      <c r="H85" s="2">
        <f t="shared" si="3"/>
        <v>0.15725288159221201</v>
      </c>
    </row>
    <row r="86" spans="1:8" x14ac:dyDescent="0.35">
      <c r="A86" s="13" t="s">
        <v>1687</v>
      </c>
      <c r="B86" s="14"/>
      <c r="C86" s="14"/>
      <c r="D86" s="14">
        <v>3489.81</v>
      </c>
      <c r="E86" s="14">
        <v>3489.81</v>
      </c>
      <c r="G86" s="2">
        <f t="shared" si="2"/>
        <v>0</v>
      </c>
      <c r="H86" s="2">
        <f t="shared" si="3"/>
        <v>1</v>
      </c>
    </row>
    <row r="87" spans="1:8" x14ac:dyDescent="0.35">
      <c r="A87" s="13" t="s">
        <v>1830</v>
      </c>
      <c r="B87" s="14">
        <v>649424.18999999994</v>
      </c>
      <c r="C87" s="14">
        <v>436482.05999999982</v>
      </c>
      <c r="D87" s="14">
        <v>134566.66999999998</v>
      </c>
      <c r="E87" s="14">
        <v>1220472.9199999997</v>
      </c>
      <c r="G87" s="2">
        <f t="shared" si="2"/>
        <v>0.53210864359038801</v>
      </c>
      <c r="H87" s="2">
        <f t="shared" si="3"/>
        <v>0.46789135640961199</v>
      </c>
    </row>
    <row r="88" spans="1:8" x14ac:dyDescent="0.35">
      <c r="A88" s="13" t="s">
        <v>1835</v>
      </c>
      <c r="B88" s="14">
        <v>50758.14</v>
      </c>
      <c r="C88" s="14">
        <v>101777.70999999996</v>
      </c>
      <c r="D88" s="14">
        <v>22324.309999999994</v>
      </c>
      <c r="E88" s="14">
        <v>174860.15999999997</v>
      </c>
      <c r="G88" s="2">
        <f t="shared" si="2"/>
        <v>0.29027847166558701</v>
      </c>
      <c r="H88" s="2">
        <f t="shared" si="3"/>
        <v>0.70972152833441293</v>
      </c>
    </row>
    <row r="89" spans="1:8" x14ac:dyDescent="0.35">
      <c r="A89" s="13" t="s">
        <v>1657</v>
      </c>
      <c r="B89" s="14">
        <v>1705</v>
      </c>
      <c r="C89" s="14">
        <v>55.3</v>
      </c>
      <c r="D89" s="14">
        <v>245.68</v>
      </c>
      <c r="E89" s="14">
        <v>2005.98</v>
      </c>
      <c r="G89" s="2">
        <f t="shared" si="2"/>
        <v>0.8499586237150919</v>
      </c>
      <c r="H89" s="2">
        <f t="shared" si="3"/>
        <v>0.15004137628490813</v>
      </c>
    </row>
    <row r="90" spans="1:8" x14ac:dyDescent="0.35">
      <c r="A90" s="13" t="s">
        <v>1847</v>
      </c>
      <c r="B90" s="14">
        <v>231210</v>
      </c>
      <c r="C90" s="14">
        <v>2441.77</v>
      </c>
      <c r="D90" s="14">
        <v>25768.840000000007</v>
      </c>
      <c r="E90" s="14">
        <v>259420.61</v>
      </c>
      <c r="G90" s="2">
        <f t="shared" si="2"/>
        <v>0.89125532470222779</v>
      </c>
      <c r="H90" s="2">
        <f t="shared" si="3"/>
        <v>0.10874467529777225</v>
      </c>
    </row>
    <row r="91" spans="1:8" x14ac:dyDescent="0.35">
      <c r="A91" s="13" t="s">
        <v>1638</v>
      </c>
      <c r="B91" s="14"/>
      <c r="C91" s="14">
        <v>1027.2399999999996</v>
      </c>
      <c r="D91" s="14">
        <v>205.72</v>
      </c>
      <c r="E91" s="14">
        <v>1232.9599999999996</v>
      </c>
      <c r="G91" s="2">
        <f t="shared" si="2"/>
        <v>0</v>
      </c>
      <c r="H91" s="2">
        <f t="shared" si="3"/>
        <v>1</v>
      </c>
    </row>
    <row r="92" spans="1:8" x14ac:dyDescent="0.35">
      <c r="A92" s="13" t="s">
        <v>1828</v>
      </c>
      <c r="B92" s="14">
        <v>75233.23</v>
      </c>
      <c r="C92" s="14">
        <v>35046.380000000005</v>
      </c>
      <c r="D92" s="14">
        <v>13513.830000000004</v>
      </c>
      <c r="E92" s="14">
        <v>123793.44</v>
      </c>
      <c r="G92" s="2">
        <f t="shared" si="2"/>
        <v>0.60773196059500401</v>
      </c>
      <c r="H92" s="2">
        <f t="shared" si="3"/>
        <v>0.39226803940499599</v>
      </c>
    </row>
    <row r="93" spans="1:8" x14ac:dyDescent="0.35">
      <c r="A93" s="5" t="s">
        <v>32</v>
      </c>
      <c r="B93" s="6">
        <v>848322.05</v>
      </c>
      <c r="C93" s="6">
        <v>33573.39</v>
      </c>
      <c r="D93" s="6">
        <v>37281.929999999993</v>
      </c>
      <c r="E93" s="6">
        <v>919177.36999999988</v>
      </c>
      <c r="G93" s="2">
        <f t="shared" si="2"/>
        <v>0.92291442074993657</v>
      </c>
      <c r="H93" s="2">
        <f t="shared" si="3"/>
        <v>7.7085579250063568E-2</v>
      </c>
    </row>
    <row r="94" spans="1:8" x14ac:dyDescent="0.35">
      <c r="A94" s="13" t="s">
        <v>729</v>
      </c>
      <c r="B94" s="14">
        <v>29512</v>
      </c>
      <c r="C94" s="14">
        <v>121.07</v>
      </c>
      <c r="D94" s="14">
        <v>3723.91</v>
      </c>
      <c r="E94" s="14">
        <v>33356.979999999996</v>
      </c>
      <c r="G94" s="2">
        <f t="shared" si="2"/>
        <v>0.88473237085611478</v>
      </c>
      <c r="H94" s="2">
        <f t="shared" si="3"/>
        <v>0.11526762914388534</v>
      </c>
    </row>
    <row r="95" spans="1:8" x14ac:dyDescent="0.35">
      <c r="A95" s="13" t="s">
        <v>1701</v>
      </c>
      <c r="B95" s="14"/>
      <c r="C95" s="14">
        <v>1044.26</v>
      </c>
      <c r="D95" s="14">
        <v>150.94</v>
      </c>
      <c r="E95" s="14">
        <v>1195.2</v>
      </c>
      <c r="G95" s="2">
        <f t="shared" si="2"/>
        <v>0</v>
      </c>
      <c r="H95" s="2">
        <f t="shared" si="3"/>
        <v>1</v>
      </c>
    </row>
    <row r="96" spans="1:8" x14ac:dyDescent="0.35">
      <c r="A96" s="13" t="s">
        <v>1668</v>
      </c>
      <c r="B96" s="14"/>
      <c r="C96" s="14">
        <v>-66.209999999999994</v>
      </c>
      <c r="D96" s="14">
        <v>-9.24</v>
      </c>
      <c r="E96" s="14">
        <v>-75.449999999999989</v>
      </c>
      <c r="G96" s="2">
        <f t="shared" si="2"/>
        <v>0</v>
      </c>
      <c r="H96" s="2">
        <f t="shared" si="3"/>
        <v>1</v>
      </c>
    </row>
    <row r="97" spans="1:8" x14ac:dyDescent="0.35">
      <c r="A97" s="13" t="s">
        <v>1680</v>
      </c>
      <c r="B97" s="14">
        <v>7523</v>
      </c>
      <c r="C97" s="14">
        <v>360.24</v>
      </c>
      <c r="D97" s="14">
        <v>2854.41</v>
      </c>
      <c r="E97" s="14">
        <v>10737.65</v>
      </c>
      <c r="G97" s="2">
        <f t="shared" si="2"/>
        <v>0.70061885049335748</v>
      </c>
      <c r="H97" s="2">
        <f t="shared" si="3"/>
        <v>0.29938114950664252</v>
      </c>
    </row>
    <row r="98" spans="1:8" x14ac:dyDescent="0.35">
      <c r="A98" s="13" t="s">
        <v>1711</v>
      </c>
      <c r="B98" s="14">
        <v>-38522.399999999994</v>
      </c>
      <c r="C98" s="14">
        <v>12955.629999999997</v>
      </c>
      <c r="D98" s="14">
        <v>-34563.840000000011</v>
      </c>
      <c r="E98" s="14">
        <v>-60130.610000000008</v>
      </c>
      <c r="G98" s="2">
        <f t="shared" si="2"/>
        <v>0.64064542169121497</v>
      </c>
      <c r="H98" s="2">
        <f t="shared" si="3"/>
        <v>0.35935457830878503</v>
      </c>
    </row>
    <row r="99" spans="1:8" x14ac:dyDescent="0.35">
      <c r="A99" s="13" t="s">
        <v>1858</v>
      </c>
      <c r="B99" s="14">
        <v>9500</v>
      </c>
      <c r="C99" s="14">
        <v>1742.08</v>
      </c>
      <c r="D99" s="14">
        <v>639.16000000000008</v>
      </c>
      <c r="E99" s="14">
        <v>11881.24</v>
      </c>
      <c r="G99" s="2">
        <f t="shared" si="2"/>
        <v>0.79957984183469066</v>
      </c>
      <c r="H99" s="2">
        <f t="shared" si="3"/>
        <v>0.20042015816530934</v>
      </c>
    </row>
    <row r="100" spans="1:8" x14ac:dyDescent="0.35">
      <c r="A100" s="13" t="s">
        <v>1899</v>
      </c>
      <c r="B100" s="14">
        <v>19046.96</v>
      </c>
      <c r="C100" s="14">
        <v>91.699999999999989</v>
      </c>
      <c r="D100" s="14">
        <v>1405.32</v>
      </c>
      <c r="E100" s="14">
        <v>20543.98</v>
      </c>
      <c r="G100" s="2">
        <f t="shared" si="2"/>
        <v>0.92713096488606395</v>
      </c>
      <c r="H100" s="2">
        <f t="shared" si="3"/>
        <v>7.2869035113936054E-2</v>
      </c>
    </row>
    <row r="101" spans="1:8" x14ac:dyDescent="0.35">
      <c r="A101" s="13" t="s">
        <v>1837</v>
      </c>
      <c r="B101" s="14"/>
      <c r="C101" s="14">
        <v>1449.39</v>
      </c>
      <c r="D101" s="14">
        <v>184.85000000000002</v>
      </c>
      <c r="E101" s="14">
        <v>1634.2400000000002</v>
      </c>
      <c r="G101" s="2">
        <f t="shared" si="2"/>
        <v>0</v>
      </c>
      <c r="H101" s="2">
        <f t="shared" si="3"/>
        <v>1</v>
      </c>
    </row>
    <row r="102" spans="1:8" x14ac:dyDescent="0.35">
      <c r="A102" s="13" t="s">
        <v>1889</v>
      </c>
      <c r="B102" s="14"/>
      <c r="C102" s="14">
        <v>193</v>
      </c>
      <c r="D102" s="14">
        <v>14.559999999999999</v>
      </c>
      <c r="E102" s="14">
        <v>207.56</v>
      </c>
      <c r="G102" s="2">
        <f t="shared" si="2"/>
        <v>0</v>
      </c>
      <c r="H102" s="2">
        <f t="shared" si="3"/>
        <v>1</v>
      </c>
    </row>
    <row r="103" spans="1:8" x14ac:dyDescent="0.35">
      <c r="A103" s="13" t="s">
        <v>1862</v>
      </c>
      <c r="B103" s="14">
        <v>686630</v>
      </c>
      <c r="C103" s="14">
        <v>8300.9699999999993</v>
      </c>
      <c r="D103" s="14">
        <v>46383.44</v>
      </c>
      <c r="E103" s="14">
        <v>741314.40999999992</v>
      </c>
      <c r="G103" s="2">
        <f t="shared" si="2"/>
        <v>0.92623317547543704</v>
      </c>
      <c r="H103" s="2">
        <f t="shared" si="3"/>
        <v>7.3766824524563082E-2</v>
      </c>
    </row>
    <row r="104" spans="1:8" x14ac:dyDescent="0.35">
      <c r="A104" s="13" t="s">
        <v>1983</v>
      </c>
      <c r="B104" s="14">
        <v>66390</v>
      </c>
      <c r="C104" s="14"/>
      <c r="D104" s="14">
        <v>7312.4499999999989</v>
      </c>
      <c r="E104" s="14">
        <v>73702.45</v>
      </c>
      <c r="G104" s="2">
        <f t="shared" si="2"/>
        <v>0.90078416660504501</v>
      </c>
      <c r="H104" s="2">
        <f t="shared" si="3"/>
        <v>9.9215833394954975E-2</v>
      </c>
    </row>
    <row r="105" spans="1:8" x14ac:dyDescent="0.35">
      <c r="A105" s="13" t="s">
        <v>1875</v>
      </c>
      <c r="B105" s="14">
        <v>12737</v>
      </c>
      <c r="C105" s="14">
        <v>1970.9199999999998</v>
      </c>
      <c r="D105" s="14">
        <v>1607.31</v>
      </c>
      <c r="E105" s="14">
        <v>16315.23</v>
      </c>
      <c r="G105" s="2">
        <f t="shared" si="2"/>
        <v>0.78068160853386681</v>
      </c>
      <c r="H105" s="2">
        <f t="shared" si="3"/>
        <v>0.21931839146613316</v>
      </c>
    </row>
    <row r="106" spans="1:8" x14ac:dyDescent="0.35">
      <c r="A106" s="13" t="s">
        <v>1885</v>
      </c>
      <c r="B106" s="14">
        <v>49456</v>
      </c>
      <c r="C106" s="14">
        <v>3215.3999999999996</v>
      </c>
      <c r="D106" s="14">
        <v>6954.4800000000005</v>
      </c>
      <c r="E106" s="14">
        <v>59625.880000000005</v>
      </c>
      <c r="G106" s="2">
        <f t="shared" si="2"/>
        <v>0.82943849214468612</v>
      </c>
      <c r="H106" s="2">
        <f t="shared" si="3"/>
        <v>0.17056150785531385</v>
      </c>
    </row>
    <row r="107" spans="1:8" x14ac:dyDescent="0.35">
      <c r="A107" s="13" t="s">
        <v>1897</v>
      </c>
      <c r="B107" s="14"/>
      <c r="C107" s="14">
        <v>2194.94</v>
      </c>
      <c r="D107" s="14">
        <v>188.32</v>
      </c>
      <c r="E107" s="14">
        <v>2383.2600000000002</v>
      </c>
      <c r="G107" s="2">
        <f t="shared" si="2"/>
        <v>0</v>
      </c>
      <c r="H107" s="2">
        <f t="shared" si="3"/>
        <v>1</v>
      </c>
    </row>
    <row r="108" spans="1:8" x14ac:dyDescent="0.35">
      <c r="A108" s="13" t="s">
        <v>1628</v>
      </c>
      <c r="B108" s="14">
        <v>6049.49</v>
      </c>
      <c r="C108" s="14"/>
      <c r="D108" s="14">
        <v>435.86</v>
      </c>
      <c r="E108" s="14">
        <v>6485.3499999999995</v>
      </c>
      <c r="G108" s="2">
        <f t="shared" si="2"/>
        <v>0.93279314146499426</v>
      </c>
      <c r="H108" s="2">
        <f t="shared" si="3"/>
        <v>6.7206858535005826E-2</v>
      </c>
    </row>
    <row r="109" spans="1:8" x14ac:dyDescent="0.35">
      <c r="A109" s="5" t="s">
        <v>55</v>
      </c>
      <c r="B109" s="6">
        <v>36187.85</v>
      </c>
      <c r="C109" s="6">
        <v>13794.300000000003</v>
      </c>
      <c r="D109" s="6">
        <v>11923.060000000001</v>
      </c>
      <c r="E109" s="6">
        <v>61905.21</v>
      </c>
      <c r="G109" s="2">
        <f t="shared" si="2"/>
        <v>0.58456873016019162</v>
      </c>
      <c r="H109" s="2">
        <f t="shared" si="3"/>
        <v>0.41543126983980838</v>
      </c>
    </row>
    <row r="110" spans="1:8" x14ac:dyDescent="0.35">
      <c r="A110" s="13" t="s">
        <v>1985</v>
      </c>
      <c r="B110" s="14"/>
      <c r="C110" s="14"/>
      <c r="D110" s="14">
        <v>295.68</v>
      </c>
      <c r="E110" s="14">
        <v>295.68</v>
      </c>
      <c r="G110" s="2">
        <f t="shared" si="2"/>
        <v>0</v>
      </c>
      <c r="H110" s="2">
        <f t="shared" si="3"/>
        <v>1</v>
      </c>
    </row>
    <row r="111" spans="1:8" x14ac:dyDescent="0.35">
      <c r="A111" s="13" t="s">
        <v>1392</v>
      </c>
      <c r="B111" s="14">
        <v>-36610.68</v>
      </c>
      <c r="C111" s="14"/>
      <c r="D111" s="14">
        <v>-2337.3000000000002</v>
      </c>
      <c r="E111" s="14">
        <v>-38947.980000000003</v>
      </c>
      <c r="G111" s="2">
        <f t="shared" si="2"/>
        <v>0.93998918557522104</v>
      </c>
      <c r="H111" s="2">
        <f t="shared" si="3"/>
        <v>6.0010814424778895E-2</v>
      </c>
    </row>
    <row r="112" spans="1:8" x14ac:dyDescent="0.35">
      <c r="A112" s="13" t="s">
        <v>1761</v>
      </c>
      <c r="B112" s="14">
        <v>9000</v>
      </c>
      <c r="C112" s="14"/>
      <c r="D112" s="14">
        <v>1256.08</v>
      </c>
      <c r="E112" s="14">
        <v>10256.08</v>
      </c>
      <c r="G112" s="2">
        <f t="shared" si="2"/>
        <v>0.87752825640985643</v>
      </c>
      <c r="H112" s="2">
        <f t="shared" si="3"/>
        <v>0.12247174359014359</v>
      </c>
    </row>
    <row r="113" spans="1:8" x14ac:dyDescent="0.35">
      <c r="A113" s="13" t="s">
        <v>1915</v>
      </c>
      <c r="B113" s="14"/>
      <c r="C113" s="14"/>
      <c r="D113" s="14">
        <v>229.73</v>
      </c>
      <c r="E113" s="14">
        <v>229.73</v>
      </c>
      <c r="G113" s="2">
        <f t="shared" si="2"/>
        <v>0</v>
      </c>
      <c r="H113" s="2">
        <f t="shared" si="3"/>
        <v>1</v>
      </c>
    </row>
    <row r="114" spans="1:8" x14ac:dyDescent="0.35">
      <c r="A114" s="13" t="s">
        <v>1920</v>
      </c>
      <c r="B114" s="14"/>
      <c r="C114" s="14"/>
      <c r="D114" s="14">
        <v>290.98</v>
      </c>
      <c r="E114" s="14">
        <v>290.98</v>
      </c>
      <c r="G114" s="2">
        <f t="shared" si="2"/>
        <v>0</v>
      </c>
      <c r="H114" s="2">
        <f t="shared" si="3"/>
        <v>1</v>
      </c>
    </row>
    <row r="115" spans="1:8" x14ac:dyDescent="0.35">
      <c r="A115" s="13" t="s">
        <v>1914</v>
      </c>
      <c r="B115" s="14"/>
      <c r="C115" s="14"/>
      <c r="D115" s="14">
        <v>302.37</v>
      </c>
      <c r="E115" s="14">
        <v>302.37</v>
      </c>
      <c r="G115" s="2">
        <f t="shared" si="2"/>
        <v>0</v>
      </c>
      <c r="H115" s="2">
        <f t="shared" si="3"/>
        <v>1</v>
      </c>
    </row>
    <row r="116" spans="1:8" x14ac:dyDescent="0.35">
      <c r="A116" s="13" t="s">
        <v>1916</v>
      </c>
      <c r="B116" s="14"/>
      <c r="C116" s="14"/>
      <c r="D116" s="14">
        <v>394.65</v>
      </c>
      <c r="E116" s="14">
        <v>394.65</v>
      </c>
      <c r="G116" s="2">
        <f t="shared" si="2"/>
        <v>0</v>
      </c>
      <c r="H116" s="2">
        <f t="shared" si="3"/>
        <v>1</v>
      </c>
    </row>
    <row r="117" spans="1:8" x14ac:dyDescent="0.35">
      <c r="A117" s="13" t="s">
        <v>1961</v>
      </c>
      <c r="B117" s="14"/>
      <c r="C117" s="14"/>
      <c r="D117" s="14">
        <v>222.56</v>
      </c>
      <c r="E117" s="14">
        <v>222.56</v>
      </c>
      <c r="G117" s="2">
        <f t="shared" si="2"/>
        <v>0</v>
      </c>
      <c r="H117" s="2">
        <f t="shared" si="3"/>
        <v>1</v>
      </c>
    </row>
    <row r="118" spans="1:8" x14ac:dyDescent="0.35">
      <c r="A118" s="13" t="s">
        <v>1871</v>
      </c>
      <c r="B118" s="14">
        <v>1055.3399999999999</v>
      </c>
      <c r="C118" s="14">
        <v>2502.62</v>
      </c>
      <c r="D118" s="14">
        <v>761.31999999999994</v>
      </c>
      <c r="E118" s="14">
        <v>4319.28</v>
      </c>
      <c r="G118" s="2">
        <f t="shared" si="2"/>
        <v>0.24433238873145524</v>
      </c>
      <c r="H118" s="2">
        <f t="shared" si="3"/>
        <v>0.75566761126854476</v>
      </c>
    </row>
    <row r="119" spans="1:8" x14ac:dyDescent="0.35">
      <c r="A119" s="13" t="s">
        <v>1959</v>
      </c>
      <c r="B119" s="14"/>
      <c r="C119" s="14"/>
      <c r="D119" s="14">
        <v>221.79999999999998</v>
      </c>
      <c r="E119" s="14">
        <v>221.79999999999998</v>
      </c>
      <c r="G119" s="2">
        <f t="shared" si="2"/>
        <v>0</v>
      </c>
      <c r="H119" s="2">
        <f t="shared" si="3"/>
        <v>1</v>
      </c>
    </row>
    <row r="120" spans="1:8" x14ac:dyDescent="0.35">
      <c r="A120" s="13" t="s">
        <v>1898</v>
      </c>
      <c r="B120" s="14"/>
      <c r="C120" s="14">
        <v>94.06</v>
      </c>
      <c r="D120" s="14">
        <v>7.7799999999999976</v>
      </c>
      <c r="E120" s="14">
        <v>101.84</v>
      </c>
      <c r="G120" s="2">
        <f t="shared" si="2"/>
        <v>0</v>
      </c>
      <c r="H120" s="2">
        <f t="shared" si="3"/>
        <v>1</v>
      </c>
    </row>
    <row r="121" spans="1:8" x14ac:dyDescent="0.35">
      <c r="A121" s="13" t="s">
        <v>1907</v>
      </c>
      <c r="B121" s="14"/>
      <c r="C121" s="14">
        <v>1378.8799999999999</v>
      </c>
      <c r="D121" s="14">
        <v>466.90000000000003</v>
      </c>
      <c r="E121" s="14">
        <v>1845.78</v>
      </c>
      <c r="G121" s="2">
        <f t="shared" si="2"/>
        <v>0</v>
      </c>
      <c r="H121" s="2">
        <f t="shared" si="3"/>
        <v>1</v>
      </c>
    </row>
    <row r="122" spans="1:8" x14ac:dyDescent="0.35">
      <c r="A122" s="13" t="s">
        <v>1690</v>
      </c>
      <c r="B122" s="14"/>
      <c r="C122" s="14">
        <v>20.450000000000003</v>
      </c>
      <c r="D122" s="14">
        <v>2.8600000000000003</v>
      </c>
      <c r="E122" s="14">
        <v>23.310000000000002</v>
      </c>
      <c r="G122" s="2">
        <f t="shared" si="2"/>
        <v>0</v>
      </c>
      <c r="H122" s="2">
        <f t="shared" si="3"/>
        <v>1</v>
      </c>
    </row>
    <row r="123" spans="1:8" x14ac:dyDescent="0.35">
      <c r="A123" s="13" t="s">
        <v>1716</v>
      </c>
      <c r="B123" s="14"/>
      <c r="C123" s="14">
        <v>-21.93</v>
      </c>
      <c r="D123" s="14">
        <v>-3.06</v>
      </c>
      <c r="E123" s="14">
        <v>-24.99</v>
      </c>
      <c r="G123" s="2">
        <f t="shared" si="2"/>
        <v>0</v>
      </c>
      <c r="H123" s="2">
        <f t="shared" si="3"/>
        <v>1</v>
      </c>
    </row>
    <row r="124" spans="1:8" x14ac:dyDescent="0.35">
      <c r="A124" s="13" t="s">
        <v>1982</v>
      </c>
      <c r="B124" s="14"/>
      <c r="C124" s="14"/>
      <c r="D124" s="14">
        <v>1570.4899999999998</v>
      </c>
      <c r="E124" s="14">
        <v>1570.4899999999998</v>
      </c>
      <c r="G124" s="2">
        <f t="shared" si="2"/>
        <v>0</v>
      </c>
      <c r="H124" s="2">
        <f t="shared" si="3"/>
        <v>1</v>
      </c>
    </row>
    <row r="125" spans="1:8" x14ac:dyDescent="0.35">
      <c r="A125" s="13" t="s">
        <v>1848</v>
      </c>
      <c r="B125" s="14">
        <v>49500.5</v>
      </c>
      <c r="C125" s="14">
        <v>709.6099999999999</v>
      </c>
      <c r="D125" s="14">
        <v>5819.9600000000009</v>
      </c>
      <c r="E125" s="14">
        <v>56030.07</v>
      </c>
      <c r="G125" s="2">
        <f t="shared" si="2"/>
        <v>0.88346311186118454</v>
      </c>
      <c r="H125" s="2">
        <f t="shared" si="3"/>
        <v>0.11653688813881548</v>
      </c>
    </row>
    <row r="126" spans="1:8" x14ac:dyDescent="0.35">
      <c r="A126" s="13" t="s">
        <v>1641</v>
      </c>
      <c r="B126" s="14"/>
      <c r="C126" s="14">
        <v>-27.139999999999986</v>
      </c>
      <c r="D126" s="14">
        <v>-3.79</v>
      </c>
      <c r="E126" s="14">
        <v>-30.929999999999986</v>
      </c>
      <c r="G126" s="2">
        <f t="shared" si="2"/>
        <v>0</v>
      </c>
      <c r="H126" s="2">
        <f t="shared" si="3"/>
        <v>1</v>
      </c>
    </row>
    <row r="127" spans="1:8" x14ac:dyDescent="0.35">
      <c r="A127" s="13" t="s">
        <v>1795</v>
      </c>
      <c r="B127" s="14"/>
      <c r="C127" s="14"/>
      <c r="D127" s="14">
        <v>-1570.4899999999998</v>
      </c>
      <c r="E127" s="14">
        <v>-1570.4899999999998</v>
      </c>
      <c r="G127" s="2">
        <f t="shared" si="2"/>
        <v>0</v>
      </c>
      <c r="H127" s="2">
        <f t="shared" si="3"/>
        <v>1</v>
      </c>
    </row>
    <row r="128" spans="1:8" x14ac:dyDescent="0.35">
      <c r="A128" s="13" t="s">
        <v>1853</v>
      </c>
      <c r="B128" s="14">
        <v>13242.69</v>
      </c>
      <c r="C128" s="14">
        <v>9137.7500000000036</v>
      </c>
      <c r="D128" s="14">
        <v>3994.5400000000004</v>
      </c>
      <c r="E128" s="14">
        <v>26374.980000000003</v>
      </c>
      <c r="G128" s="2">
        <f t="shared" si="2"/>
        <v>0.50209289258228817</v>
      </c>
      <c r="H128" s="2">
        <f t="shared" si="3"/>
        <v>0.49790710741771188</v>
      </c>
    </row>
    <row r="129" spans="1:8" x14ac:dyDescent="0.35">
      <c r="A129" s="5" t="s">
        <v>11</v>
      </c>
      <c r="B129" s="6">
        <v>292676.39999999985</v>
      </c>
      <c r="C129" s="6">
        <v>338529.07999999996</v>
      </c>
      <c r="D129" s="6">
        <v>85693.48000000001</v>
      </c>
      <c r="E129" s="6">
        <v>716898.95999999973</v>
      </c>
      <c r="G129" s="2">
        <f t="shared" si="2"/>
        <v>0.40825334716624495</v>
      </c>
      <c r="H129" s="2">
        <f t="shared" si="3"/>
        <v>0.59174665283375516</v>
      </c>
    </row>
    <row r="130" spans="1:8" x14ac:dyDescent="0.35">
      <c r="A130" s="13" t="s">
        <v>64</v>
      </c>
      <c r="B130" s="14"/>
      <c r="C130" s="14"/>
      <c r="D130" s="14">
        <v>2.1799999999999997</v>
      </c>
      <c r="E130" s="14">
        <v>2.1799999999999997</v>
      </c>
      <c r="G130" s="2">
        <f t="shared" si="2"/>
        <v>0</v>
      </c>
      <c r="H130" s="2">
        <f t="shared" si="3"/>
        <v>1</v>
      </c>
    </row>
    <row r="131" spans="1:8" x14ac:dyDescent="0.35">
      <c r="A131" s="13" t="s">
        <v>1550</v>
      </c>
      <c r="B131" s="14"/>
      <c r="C131" s="14">
        <v>173.89</v>
      </c>
      <c r="D131" s="14">
        <v>24.27</v>
      </c>
      <c r="E131" s="14">
        <v>198.16</v>
      </c>
      <c r="G131" s="2">
        <f t="shared" si="2"/>
        <v>0</v>
      </c>
      <c r="H131" s="2">
        <f t="shared" si="3"/>
        <v>1</v>
      </c>
    </row>
    <row r="132" spans="1:8" x14ac:dyDescent="0.35">
      <c r="A132" s="13" t="s">
        <v>1642</v>
      </c>
      <c r="B132" s="14">
        <v>3153.36</v>
      </c>
      <c r="C132" s="14">
        <v>-2606.37</v>
      </c>
      <c r="D132" s="14">
        <v>658.91000000000008</v>
      </c>
      <c r="E132" s="14">
        <v>1205.9000000000003</v>
      </c>
      <c r="G132" s="2">
        <f t="shared" ref="G132:G195" si="4">IFERROR(B132/E132,0)</f>
        <v>2.6149431959532294</v>
      </c>
      <c r="H132" s="2">
        <f t="shared" ref="H132:H195" si="5">IFERROR((C132+D132)/E132,0)</f>
        <v>-1.6149431959532294</v>
      </c>
    </row>
    <row r="133" spans="1:8" x14ac:dyDescent="0.35">
      <c r="A133" s="13" t="s">
        <v>1666</v>
      </c>
      <c r="B133" s="14"/>
      <c r="C133" s="14">
        <v>173.89</v>
      </c>
      <c r="D133" s="14">
        <v>24.27</v>
      </c>
      <c r="E133" s="14">
        <v>198.16</v>
      </c>
      <c r="G133" s="2">
        <f t="shared" si="4"/>
        <v>0</v>
      </c>
      <c r="H133" s="2">
        <f t="shared" si="5"/>
        <v>1</v>
      </c>
    </row>
    <row r="134" spans="1:8" x14ac:dyDescent="0.35">
      <c r="A134" s="13" t="s">
        <v>1679</v>
      </c>
      <c r="B134" s="14"/>
      <c r="C134" s="14">
        <v>173.89</v>
      </c>
      <c r="D134" s="14">
        <v>24.270000000000003</v>
      </c>
      <c r="E134" s="14">
        <v>198.16</v>
      </c>
      <c r="G134" s="2">
        <f t="shared" si="4"/>
        <v>0</v>
      </c>
      <c r="H134" s="2">
        <f t="shared" si="5"/>
        <v>1</v>
      </c>
    </row>
    <row r="135" spans="1:8" x14ac:dyDescent="0.35">
      <c r="A135" s="13" t="s">
        <v>1700</v>
      </c>
      <c r="B135" s="14"/>
      <c r="C135" s="14">
        <v>347.91999999999996</v>
      </c>
      <c r="D135" s="14">
        <v>49.43</v>
      </c>
      <c r="E135" s="14">
        <v>397.34999999999997</v>
      </c>
      <c r="G135" s="2">
        <f t="shared" si="4"/>
        <v>0</v>
      </c>
      <c r="H135" s="2">
        <f t="shared" si="5"/>
        <v>1</v>
      </c>
    </row>
    <row r="136" spans="1:8" x14ac:dyDescent="0.35">
      <c r="A136" s="13" t="s">
        <v>1721</v>
      </c>
      <c r="B136" s="14"/>
      <c r="C136" s="14">
        <v>1258.47</v>
      </c>
      <c r="D136" s="14">
        <v>180.66</v>
      </c>
      <c r="E136" s="14">
        <v>1439.13</v>
      </c>
      <c r="G136" s="2">
        <f t="shared" si="4"/>
        <v>0</v>
      </c>
      <c r="H136" s="2">
        <f t="shared" si="5"/>
        <v>1</v>
      </c>
    </row>
    <row r="137" spans="1:8" x14ac:dyDescent="0.35">
      <c r="A137" s="13" t="s">
        <v>1719</v>
      </c>
      <c r="B137" s="14">
        <v>4000</v>
      </c>
      <c r="C137" s="14">
        <v>1429.2400000000002</v>
      </c>
      <c r="D137" s="14">
        <v>786.97</v>
      </c>
      <c r="E137" s="14">
        <v>6216.21</v>
      </c>
      <c r="G137" s="2">
        <f t="shared" si="4"/>
        <v>0.64347890434846955</v>
      </c>
      <c r="H137" s="2">
        <f t="shared" si="5"/>
        <v>0.35652109565153045</v>
      </c>
    </row>
    <row r="138" spans="1:8" x14ac:dyDescent="0.35">
      <c r="A138" s="13" t="s">
        <v>1826</v>
      </c>
      <c r="B138" s="14">
        <v>247557.99999999988</v>
      </c>
      <c r="C138" s="14">
        <v>309646.02999999991</v>
      </c>
      <c r="D138" s="14">
        <v>73203.69</v>
      </c>
      <c r="E138" s="14">
        <v>630407.71999999974</v>
      </c>
      <c r="G138" s="2">
        <f t="shared" si="4"/>
        <v>0.39269506407694371</v>
      </c>
      <c r="H138" s="2">
        <f t="shared" si="5"/>
        <v>0.60730493592305634</v>
      </c>
    </row>
    <row r="139" spans="1:8" x14ac:dyDescent="0.35">
      <c r="A139" s="13" t="s">
        <v>1856</v>
      </c>
      <c r="B139" s="14"/>
      <c r="C139" s="14">
        <v>2658.03</v>
      </c>
      <c r="D139" s="14">
        <v>602.48</v>
      </c>
      <c r="E139" s="14">
        <v>3260.51</v>
      </c>
      <c r="G139" s="2">
        <f t="shared" si="4"/>
        <v>0</v>
      </c>
      <c r="H139" s="2">
        <f t="shared" si="5"/>
        <v>1</v>
      </c>
    </row>
    <row r="140" spans="1:8" x14ac:dyDescent="0.35">
      <c r="A140" s="13" t="s">
        <v>1973</v>
      </c>
      <c r="B140" s="14">
        <v>5150</v>
      </c>
      <c r="C140" s="14"/>
      <c r="D140" s="14">
        <v>801.89</v>
      </c>
      <c r="E140" s="14">
        <v>5951.89</v>
      </c>
      <c r="G140" s="2">
        <f t="shared" si="4"/>
        <v>0.8652713675823982</v>
      </c>
      <c r="H140" s="2">
        <f t="shared" si="5"/>
        <v>0.1347286324176018</v>
      </c>
    </row>
    <row r="141" spans="1:8" x14ac:dyDescent="0.35">
      <c r="A141" s="13" t="s">
        <v>1689</v>
      </c>
      <c r="B141" s="14"/>
      <c r="C141" s="14">
        <v>20.450000000000003</v>
      </c>
      <c r="D141" s="14">
        <v>2.85</v>
      </c>
      <c r="E141" s="14">
        <v>23.300000000000004</v>
      </c>
      <c r="G141" s="2">
        <f t="shared" si="4"/>
        <v>0</v>
      </c>
      <c r="H141" s="2">
        <f t="shared" si="5"/>
        <v>1</v>
      </c>
    </row>
    <row r="142" spans="1:8" x14ac:dyDescent="0.35">
      <c r="A142" s="13" t="s">
        <v>1849</v>
      </c>
      <c r="B142" s="14">
        <v>10698</v>
      </c>
      <c r="C142" s="14">
        <v>8622.8299999999963</v>
      </c>
      <c r="D142" s="14">
        <v>2444.11</v>
      </c>
      <c r="E142" s="14">
        <v>21764.939999999995</v>
      </c>
      <c r="G142" s="2">
        <f t="shared" si="4"/>
        <v>0.49152444252086164</v>
      </c>
      <c r="H142" s="2">
        <f t="shared" si="5"/>
        <v>0.50847555747913842</v>
      </c>
    </row>
    <row r="143" spans="1:8" x14ac:dyDescent="0.35">
      <c r="A143" s="13" t="s">
        <v>1639</v>
      </c>
      <c r="B143" s="14"/>
      <c r="C143" s="14">
        <v>458.86</v>
      </c>
      <c r="D143" s="14">
        <v>64.039999999999992</v>
      </c>
      <c r="E143" s="14">
        <v>522.9</v>
      </c>
      <c r="G143" s="2">
        <f t="shared" si="4"/>
        <v>0</v>
      </c>
      <c r="H143" s="2">
        <f t="shared" si="5"/>
        <v>1</v>
      </c>
    </row>
    <row r="144" spans="1:8" x14ac:dyDescent="0.35">
      <c r="A144" s="13" t="s">
        <v>1836</v>
      </c>
      <c r="B144" s="14">
        <v>22117.040000000001</v>
      </c>
      <c r="C144" s="14">
        <v>16171.95</v>
      </c>
      <c r="D144" s="14">
        <v>6823.46</v>
      </c>
      <c r="E144" s="14">
        <v>45112.450000000004</v>
      </c>
      <c r="G144" s="2">
        <f t="shared" si="4"/>
        <v>0.49026466086412951</v>
      </c>
      <c r="H144" s="2">
        <f t="shared" si="5"/>
        <v>0.50973533913587044</v>
      </c>
    </row>
    <row r="145" spans="1:8" x14ac:dyDescent="0.35">
      <c r="A145" s="5" t="s">
        <v>8</v>
      </c>
      <c r="B145" s="6">
        <v>1826804.7</v>
      </c>
      <c r="C145" s="6">
        <v>156777.81999999995</v>
      </c>
      <c r="D145" s="6">
        <v>248175.39000000004</v>
      </c>
      <c r="E145" s="6">
        <v>2231757.91</v>
      </c>
      <c r="G145" s="2">
        <f t="shared" si="4"/>
        <v>0.8185496696637673</v>
      </c>
      <c r="H145" s="2">
        <f t="shared" si="5"/>
        <v>0.18145033033623253</v>
      </c>
    </row>
    <row r="146" spans="1:8" x14ac:dyDescent="0.35">
      <c r="A146" s="13" t="s">
        <v>1454</v>
      </c>
      <c r="B146" s="14"/>
      <c r="C146" s="14">
        <v>3418.33</v>
      </c>
      <c r="D146" s="14">
        <v>451.53999999999996</v>
      </c>
      <c r="E146" s="14">
        <v>3869.87</v>
      </c>
      <c r="G146" s="2">
        <f t="shared" si="4"/>
        <v>0</v>
      </c>
      <c r="H146" s="2">
        <f t="shared" si="5"/>
        <v>1</v>
      </c>
    </row>
    <row r="147" spans="1:8" x14ac:dyDescent="0.35">
      <c r="A147" s="13" t="s">
        <v>1447</v>
      </c>
      <c r="B147" s="14"/>
      <c r="C147" s="14">
        <v>-3171.21</v>
      </c>
      <c r="D147" s="14">
        <v>-195.58</v>
      </c>
      <c r="E147" s="14">
        <v>-3366.79</v>
      </c>
      <c r="G147" s="2">
        <f t="shared" si="4"/>
        <v>0</v>
      </c>
      <c r="H147" s="2">
        <f t="shared" si="5"/>
        <v>1</v>
      </c>
    </row>
    <row r="148" spans="1:8" x14ac:dyDescent="0.35">
      <c r="A148" s="13" t="s">
        <v>1644</v>
      </c>
      <c r="B148" s="14">
        <v>105762</v>
      </c>
      <c r="C148" s="14">
        <v>14244.929999999997</v>
      </c>
      <c r="D148" s="14">
        <v>16310.460000000003</v>
      </c>
      <c r="E148" s="14">
        <v>136317.38999999998</v>
      </c>
      <c r="G148" s="2">
        <f t="shared" si="4"/>
        <v>0.77585112214956586</v>
      </c>
      <c r="H148" s="2">
        <f t="shared" si="5"/>
        <v>0.22414887785043422</v>
      </c>
    </row>
    <row r="149" spans="1:8" x14ac:dyDescent="0.35">
      <c r="A149" s="13" t="s">
        <v>1825</v>
      </c>
      <c r="B149" s="14">
        <v>1697494.04</v>
      </c>
      <c r="C149" s="14">
        <v>84375.219999999958</v>
      </c>
      <c r="D149" s="14">
        <v>219328.68000000002</v>
      </c>
      <c r="E149" s="14">
        <v>2001197.94</v>
      </c>
      <c r="G149" s="2">
        <f t="shared" si="4"/>
        <v>0.84823895031592933</v>
      </c>
      <c r="H149" s="2">
        <f t="shared" si="5"/>
        <v>0.15176104968407073</v>
      </c>
    </row>
    <row r="150" spans="1:8" x14ac:dyDescent="0.35">
      <c r="A150" s="13" t="s">
        <v>1640</v>
      </c>
      <c r="B150" s="14"/>
      <c r="C150" s="14">
        <v>27.65</v>
      </c>
      <c r="D150" s="14">
        <v>49.650000000000006</v>
      </c>
      <c r="E150" s="14">
        <v>77.300000000000011</v>
      </c>
      <c r="G150" s="2">
        <f t="shared" si="4"/>
        <v>0</v>
      </c>
      <c r="H150" s="2">
        <f t="shared" si="5"/>
        <v>1</v>
      </c>
    </row>
    <row r="151" spans="1:8" x14ac:dyDescent="0.35">
      <c r="A151" s="13" t="s">
        <v>1850</v>
      </c>
      <c r="B151" s="14">
        <v>8870</v>
      </c>
      <c r="C151" s="14">
        <v>660.03</v>
      </c>
      <c r="D151" s="14">
        <v>655.56999999999994</v>
      </c>
      <c r="E151" s="14">
        <v>10185.6</v>
      </c>
      <c r="G151" s="2">
        <f t="shared" si="4"/>
        <v>0.87083726044611998</v>
      </c>
      <c r="H151" s="2">
        <f t="shared" si="5"/>
        <v>0.12916273955387997</v>
      </c>
    </row>
    <row r="152" spans="1:8" x14ac:dyDescent="0.35">
      <c r="A152" s="13" t="s">
        <v>1647</v>
      </c>
      <c r="B152" s="14"/>
      <c r="C152" s="14">
        <v>-1227.52</v>
      </c>
      <c r="D152" s="14"/>
      <c r="E152" s="14">
        <v>-1227.52</v>
      </c>
      <c r="G152" s="2">
        <f t="shared" si="4"/>
        <v>0</v>
      </c>
      <c r="H152" s="2">
        <f t="shared" si="5"/>
        <v>1</v>
      </c>
    </row>
    <row r="153" spans="1:8" x14ac:dyDescent="0.35">
      <c r="A153" s="13" t="s">
        <v>1827</v>
      </c>
      <c r="B153" s="14">
        <v>14678.659999999998</v>
      </c>
      <c r="C153" s="14">
        <v>58450.389999999985</v>
      </c>
      <c r="D153" s="14">
        <v>11575.069999999994</v>
      </c>
      <c r="E153" s="14">
        <v>84704.119999999981</v>
      </c>
      <c r="G153" s="2">
        <f t="shared" si="4"/>
        <v>0.17329334157535667</v>
      </c>
      <c r="H153" s="2">
        <f t="shared" si="5"/>
        <v>0.8267066584246433</v>
      </c>
    </row>
    <row r="154" spans="1:8" x14ac:dyDescent="0.35">
      <c r="A154" s="5" t="s">
        <v>13</v>
      </c>
      <c r="B154" s="6">
        <v>351194.10000000003</v>
      </c>
      <c r="C154" s="6">
        <v>617868.78999999992</v>
      </c>
      <c r="D154" s="6">
        <v>120049.97999999998</v>
      </c>
      <c r="E154" s="6">
        <v>1089112.8700000001</v>
      </c>
      <c r="G154" s="2">
        <f t="shared" si="4"/>
        <v>0.32245886507612381</v>
      </c>
      <c r="H154" s="2">
        <f t="shared" si="5"/>
        <v>0.67754113492387602</v>
      </c>
    </row>
    <row r="155" spans="1:8" x14ac:dyDescent="0.35">
      <c r="A155" s="13" t="s">
        <v>1650</v>
      </c>
      <c r="B155" s="14">
        <v>4173.91</v>
      </c>
      <c r="C155" s="14">
        <v>3525.69</v>
      </c>
      <c r="D155" s="14">
        <v>1486.33</v>
      </c>
      <c r="E155" s="14">
        <v>9185.93</v>
      </c>
      <c r="G155" s="2">
        <f t="shared" si="4"/>
        <v>0.45438077581692871</v>
      </c>
      <c r="H155" s="2">
        <f t="shared" si="5"/>
        <v>0.54561922418307129</v>
      </c>
    </row>
    <row r="156" spans="1:8" x14ac:dyDescent="0.35">
      <c r="A156" s="13" t="s">
        <v>1815</v>
      </c>
      <c r="B156" s="14"/>
      <c r="C156" s="14"/>
      <c r="D156" s="14">
        <v>2216.1799999999998</v>
      </c>
      <c r="E156" s="14">
        <v>2216.1799999999998</v>
      </c>
      <c r="G156" s="2">
        <f t="shared" si="4"/>
        <v>0</v>
      </c>
      <c r="H156" s="2">
        <f t="shared" si="5"/>
        <v>1</v>
      </c>
    </row>
    <row r="157" spans="1:8" x14ac:dyDescent="0.35">
      <c r="A157" s="13" t="s">
        <v>1710</v>
      </c>
      <c r="B157" s="14"/>
      <c r="C157" s="14">
        <v>337.49</v>
      </c>
      <c r="D157" s="14">
        <v>38.969999999999992</v>
      </c>
      <c r="E157" s="14">
        <v>376.46</v>
      </c>
      <c r="G157" s="2">
        <f t="shared" si="4"/>
        <v>0</v>
      </c>
      <c r="H157" s="2">
        <f t="shared" si="5"/>
        <v>1</v>
      </c>
    </row>
    <row r="158" spans="1:8" x14ac:dyDescent="0.35">
      <c r="A158" s="13" t="s">
        <v>1829</v>
      </c>
      <c r="B158" s="14">
        <v>249386.88000000003</v>
      </c>
      <c r="C158" s="14">
        <v>526152.65999999992</v>
      </c>
      <c r="D158" s="14">
        <v>93761.39999999998</v>
      </c>
      <c r="E158" s="14">
        <v>869300.94</v>
      </c>
      <c r="G158" s="2">
        <f t="shared" si="4"/>
        <v>0.28688210092122995</v>
      </c>
      <c r="H158" s="2">
        <f t="shared" si="5"/>
        <v>0.7131178990787701</v>
      </c>
    </row>
    <row r="159" spans="1:8" x14ac:dyDescent="0.35">
      <c r="A159" s="13" t="s">
        <v>1960</v>
      </c>
      <c r="B159" s="14"/>
      <c r="C159" s="14"/>
      <c r="D159" s="14">
        <v>4.7699999999999996</v>
      </c>
      <c r="E159" s="14">
        <v>4.7699999999999996</v>
      </c>
      <c r="G159" s="2">
        <f t="shared" si="4"/>
        <v>0</v>
      </c>
      <c r="H159" s="2">
        <f t="shared" si="5"/>
        <v>1</v>
      </c>
    </row>
    <row r="160" spans="1:8" x14ac:dyDescent="0.35">
      <c r="A160" s="13" t="s">
        <v>1659</v>
      </c>
      <c r="B160" s="14"/>
      <c r="C160" s="14">
        <v>24.619999999999997</v>
      </c>
      <c r="D160" s="14">
        <v>3.44</v>
      </c>
      <c r="E160" s="14">
        <v>28.06</v>
      </c>
      <c r="G160" s="2">
        <f t="shared" si="4"/>
        <v>0</v>
      </c>
      <c r="H160" s="2">
        <f t="shared" si="5"/>
        <v>1</v>
      </c>
    </row>
    <row r="161" spans="1:8" x14ac:dyDescent="0.35">
      <c r="A161" s="13" t="s">
        <v>1851</v>
      </c>
      <c r="B161" s="14">
        <v>49067</v>
      </c>
      <c r="C161" s="14">
        <v>1764.0799999999997</v>
      </c>
      <c r="D161" s="14">
        <v>5737.4699999999993</v>
      </c>
      <c r="E161" s="14">
        <v>56568.55</v>
      </c>
      <c r="G161" s="2">
        <f t="shared" si="4"/>
        <v>0.86739009573340664</v>
      </c>
      <c r="H161" s="2">
        <f t="shared" si="5"/>
        <v>0.13260990426659333</v>
      </c>
    </row>
    <row r="162" spans="1:8" x14ac:dyDescent="0.35">
      <c r="A162" s="13" t="s">
        <v>1458</v>
      </c>
      <c r="B162" s="14"/>
      <c r="C162" s="14"/>
      <c r="D162" s="14">
        <v>48.67</v>
      </c>
      <c r="E162" s="14">
        <v>48.67</v>
      </c>
      <c r="G162" s="2">
        <f t="shared" si="4"/>
        <v>0</v>
      </c>
      <c r="H162" s="2">
        <f t="shared" si="5"/>
        <v>1</v>
      </c>
    </row>
    <row r="163" spans="1:8" x14ac:dyDescent="0.35">
      <c r="A163" s="13" t="s">
        <v>1637</v>
      </c>
      <c r="B163" s="14"/>
      <c r="C163" s="14">
        <v>-287.99999999999994</v>
      </c>
      <c r="D163" s="14">
        <v>-40.19</v>
      </c>
      <c r="E163" s="14">
        <v>-328.18999999999994</v>
      </c>
      <c r="G163" s="2">
        <f t="shared" si="4"/>
        <v>0</v>
      </c>
      <c r="H163" s="2">
        <f t="shared" si="5"/>
        <v>1</v>
      </c>
    </row>
    <row r="164" spans="1:8" x14ac:dyDescent="0.35">
      <c r="A164" s="13" t="s">
        <v>1834</v>
      </c>
      <c r="B164" s="14">
        <v>48566.30999999999</v>
      </c>
      <c r="C164" s="14">
        <v>86352.25</v>
      </c>
      <c r="D164" s="14">
        <v>16792.939999999995</v>
      </c>
      <c r="E164" s="14">
        <v>151711.5</v>
      </c>
      <c r="G164" s="2">
        <f t="shared" si="4"/>
        <v>0.32012279886495082</v>
      </c>
      <c r="H164" s="2">
        <f t="shared" si="5"/>
        <v>0.67987720113504913</v>
      </c>
    </row>
    <row r="165" spans="1:8" x14ac:dyDescent="0.35">
      <c r="A165" s="5" t="s">
        <v>71</v>
      </c>
      <c r="B165" s="6">
        <v>229831.27</v>
      </c>
      <c r="C165" s="6">
        <v>104774.31999999999</v>
      </c>
      <c r="D165" s="6">
        <v>76071.14999999998</v>
      </c>
      <c r="E165" s="6">
        <v>410676.74</v>
      </c>
      <c r="G165" s="2">
        <f t="shared" si="4"/>
        <v>0.55964033901700883</v>
      </c>
      <c r="H165" s="2">
        <f t="shared" si="5"/>
        <v>0.44035966098299106</v>
      </c>
    </row>
    <row r="166" spans="1:8" x14ac:dyDescent="0.35">
      <c r="A166" s="13" t="s">
        <v>1648</v>
      </c>
      <c r="B166" s="14"/>
      <c r="C166" s="14">
        <v>200.57000000000002</v>
      </c>
      <c r="D166" s="14">
        <v>28.87</v>
      </c>
      <c r="E166" s="14">
        <v>229.44000000000003</v>
      </c>
      <c r="G166" s="2">
        <f t="shared" si="4"/>
        <v>0</v>
      </c>
      <c r="H166" s="2">
        <f t="shared" si="5"/>
        <v>1</v>
      </c>
    </row>
    <row r="167" spans="1:8" x14ac:dyDescent="0.35">
      <c r="A167" s="13" t="s">
        <v>1645</v>
      </c>
      <c r="B167" s="14">
        <v>11820</v>
      </c>
      <c r="C167" s="14">
        <v>279.47000000000003</v>
      </c>
      <c r="D167" s="14">
        <v>7827.19</v>
      </c>
      <c r="E167" s="14">
        <v>19926.66</v>
      </c>
      <c r="G167" s="2">
        <f t="shared" si="4"/>
        <v>0.59317517336071379</v>
      </c>
      <c r="H167" s="2">
        <f t="shared" si="5"/>
        <v>0.40682482663928626</v>
      </c>
    </row>
    <row r="168" spans="1:8" x14ac:dyDescent="0.35">
      <c r="A168" s="13" t="s">
        <v>1824</v>
      </c>
      <c r="B168" s="14">
        <v>181070</v>
      </c>
      <c r="C168" s="14">
        <v>84276.09</v>
      </c>
      <c r="D168" s="14">
        <v>61223.899999999994</v>
      </c>
      <c r="E168" s="14">
        <v>326569.99</v>
      </c>
      <c r="G168" s="2">
        <f t="shared" si="4"/>
        <v>0.55446001024160241</v>
      </c>
      <c r="H168" s="2">
        <f t="shared" si="5"/>
        <v>0.44553998975839754</v>
      </c>
    </row>
    <row r="169" spans="1:8" x14ac:dyDescent="0.35">
      <c r="A169" s="13" t="s">
        <v>1691</v>
      </c>
      <c r="B169" s="14"/>
      <c r="C169" s="14">
        <v>20.450000000000003</v>
      </c>
      <c r="D169" s="14">
        <v>2.8600000000000003</v>
      </c>
      <c r="E169" s="14">
        <v>23.310000000000002</v>
      </c>
      <c r="G169" s="2">
        <f t="shared" si="4"/>
        <v>0</v>
      </c>
      <c r="H169" s="2">
        <f t="shared" si="5"/>
        <v>1</v>
      </c>
    </row>
    <row r="170" spans="1:8" x14ac:dyDescent="0.35">
      <c r="A170" s="13" t="s">
        <v>1852</v>
      </c>
      <c r="B170" s="14">
        <v>5500</v>
      </c>
      <c r="C170" s="14">
        <v>3796.610000000001</v>
      </c>
      <c r="D170" s="14">
        <v>1293.1200000000003</v>
      </c>
      <c r="E170" s="14">
        <v>10589.730000000001</v>
      </c>
      <c r="G170" s="2">
        <f t="shared" si="4"/>
        <v>0.51937112655374584</v>
      </c>
      <c r="H170" s="2">
        <f t="shared" si="5"/>
        <v>0.4806288734462541</v>
      </c>
    </row>
    <row r="171" spans="1:8" x14ac:dyDescent="0.35">
      <c r="A171" s="13" t="s">
        <v>1653</v>
      </c>
      <c r="B171" s="14"/>
      <c r="C171" s="14">
        <v>72.86</v>
      </c>
      <c r="D171" s="14">
        <v>10.17</v>
      </c>
      <c r="E171" s="14">
        <v>83.03</v>
      </c>
      <c r="G171" s="2">
        <f t="shared" si="4"/>
        <v>0</v>
      </c>
      <c r="H171" s="2">
        <f t="shared" si="5"/>
        <v>1</v>
      </c>
    </row>
    <row r="172" spans="1:8" x14ac:dyDescent="0.35">
      <c r="A172" s="13" t="s">
        <v>1832</v>
      </c>
      <c r="B172" s="14">
        <v>31441.27</v>
      </c>
      <c r="C172" s="14">
        <v>16128.270000000002</v>
      </c>
      <c r="D172" s="14">
        <v>5685.0399999999991</v>
      </c>
      <c r="E172" s="14">
        <v>53254.58</v>
      </c>
      <c r="G172" s="2">
        <f t="shared" si="4"/>
        <v>0.5903956054108398</v>
      </c>
      <c r="H172" s="2">
        <f t="shared" si="5"/>
        <v>0.4096043945891602</v>
      </c>
    </row>
    <row r="173" spans="1:8" x14ac:dyDescent="0.35">
      <c r="A173" s="5" t="s">
        <v>69</v>
      </c>
      <c r="B173" s="6">
        <v>289588.09999999998</v>
      </c>
      <c r="C173" s="6">
        <v>865127.79000000015</v>
      </c>
      <c r="D173" s="6">
        <v>326188.77999999985</v>
      </c>
      <c r="E173" s="6">
        <v>1480904.6700000004</v>
      </c>
      <c r="G173" s="2">
        <f t="shared" si="4"/>
        <v>0.19554810371419781</v>
      </c>
      <c r="H173" s="2">
        <f t="shared" si="5"/>
        <v>0.80445189628580194</v>
      </c>
    </row>
    <row r="174" spans="1:8" x14ac:dyDescent="0.35">
      <c r="A174" s="13" t="s">
        <v>1651</v>
      </c>
      <c r="B174" s="14">
        <v>7509.829999999999</v>
      </c>
      <c r="C174" s="14">
        <v>748.23000000000047</v>
      </c>
      <c r="D174" s="14">
        <v>1285.3500000000001</v>
      </c>
      <c r="E174" s="14">
        <v>9543.41</v>
      </c>
      <c r="G174" s="2">
        <f t="shared" si="4"/>
        <v>0.78691264443212638</v>
      </c>
      <c r="H174" s="2">
        <f t="shared" si="5"/>
        <v>0.21308735556787362</v>
      </c>
    </row>
    <row r="175" spans="1:8" x14ac:dyDescent="0.35">
      <c r="A175" s="13" t="s">
        <v>1831</v>
      </c>
      <c r="B175" s="14">
        <v>241132.71</v>
      </c>
      <c r="C175" s="14">
        <v>814759.40000000026</v>
      </c>
      <c r="D175" s="14">
        <v>313489.99999999994</v>
      </c>
      <c r="E175" s="14">
        <v>1369382.1100000003</v>
      </c>
      <c r="G175" s="2">
        <f t="shared" si="4"/>
        <v>0.17608869594477172</v>
      </c>
      <c r="H175" s="2">
        <f t="shared" si="5"/>
        <v>0.82391130405522817</v>
      </c>
    </row>
    <row r="176" spans="1:8" x14ac:dyDescent="0.35">
      <c r="A176" s="13" t="s">
        <v>1658</v>
      </c>
      <c r="B176" s="14"/>
      <c r="C176" s="14">
        <v>-3.6799999999999979</v>
      </c>
      <c r="D176" s="14">
        <v>-0.52</v>
      </c>
      <c r="E176" s="14">
        <v>-4.1999999999999975</v>
      </c>
      <c r="G176" s="2">
        <f t="shared" si="4"/>
        <v>0</v>
      </c>
      <c r="H176" s="2">
        <f t="shared" si="5"/>
        <v>1</v>
      </c>
    </row>
    <row r="177" spans="1:8" x14ac:dyDescent="0.35">
      <c r="A177" s="13" t="s">
        <v>1843</v>
      </c>
      <c r="B177" s="14">
        <v>39937.5</v>
      </c>
      <c r="C177" s="14">
        <v>2106.15</v>
      </c>
      <c r="D177" s="14">
        <v>5091.38</v>
      </c>
      <c r="E177" s="14">
        <v>47135.03</v>
      </c>
      <c r="G177" s="2">
        <f t="shared" si="4"/>
        <v>0.84729976834638698</v>
      </c>
      <c r="H177" s="2">
        <f t="shared" si="5"/>
        <v>0.15270023165361304</v>
      </c>
    </row>
    <row r="178" spans="1:8" x14ac:dyDescent="0.35">
      <c r="A178" s="13" t="s">
        <v>1646</v>
      </c>
      <c r="B178" s="14"/>
      <c r="C178" s="14">
        <v>273.38</v>
      </c>
      <c r="D178" s="14">
        <v>38.159999999999989</v>
      </c>
      <c r="E178" s="14">
        <v>311.53999999999996</v>
      </c>
      <c r="G178" s="2">
        <f t="shared" si="4"/>
        <v>0</v>
      </c>
      <c r="H178" s="2">
        <f t="shared" si="5"/>
        <v>1</v>
      </c>
    </row>
    <row r="179" spans="1:8" x14ac:dyDescent="0.35">
      <c r="A179" s="13" t="s">
        <v>1833</v>
      </c>
      <c r="B179" s="14">
        <v>1008.06</v>
      </c>
      <c r="C179" s="14">
        <v>47244.309999999983</v>
      </c>
      <c r="D179" s="14">
        <v>6284.4099999999989</v>
      </c>
      <c r="E179" s="14">
        <v>54536.779999999977</v>
      </c>
      <c r="G179" s="2">
        <f t="shared" si="4"/>
        <v>1.8484039578427629E-2</v>
      </c>
      <c r="H179" s="2">
        <f t="shared" si="5"/>
        <v>0.98151596042157241</v>
      </c>
    </row>
    <row r="180" spans="1:8" x14ac:dyDescent="0.35">
      <c r="A180" s="5" t="s">
        <v>79</v>
      </c>
      <c r="B180" s="6">
        <v>107968.96000000002</v>
      </c>
      <c r="C180" s="6">
        <v>38655.499999999993</v>
      </c>
      <c r="D180" s="6">
        <v>21254.77</v>
      </c>
      <c r="E180" s="6">
        <v>167879.22999999998</v>
      </c>
      <c r="G180" s="2">
        <f t="shared" si="4"/>
        <v>0.64313471058927318</v>
      </c>
      <c r="H180" s="2">
        <f t="shared" si="5"/>
        <v>0.35686528941072698</v>
      </c>
    </row>
    <row r="181" spans="1:8" x14ac:dyDescent="0.35">
      <c r="A181" s="13" t="s">
        <v>1965</v>
      </c>
      <c r="B181" s="14"/>
      <c r="C181" s="14"/>
      <c r="D181" s="14">
        <v>-3</v>
      </c>
      <c r="E181" s="14">
        <v>-3</v>
      </c>
      <c r="G181" s="2">
        <f t="shared" si="4"/>
        <v>0</v>
      </c>
      <c r="H181" s="2">
        <f t="shared" si="5"/>
        <v>1</v>
      </c>
    </row>
    <row r="182" spans="1:8" x14ac:dyDescent="0.35">
      <c r="A182" s="13" t="s">
        <v>1757</v>
      </c>
      <c r="B182" s="14">
        <v>17646</v>
      </c>
      <c r="C182" s="14">
        <v>22300.079999999998</v>
      </c>
      <c r="D182" s="14">
        <v>3829.3</v>
      </c>
      <c r="E182" s="14">
        <v>43775.380000000005</v>
      </c>
      <c r="G182" s="2">
        <f t="shared" si="4"/>
        <v>0.40310329687600649</v>
      </c>
      <c r="H182" s="2">
        <f t="shared" si="5"/>
        <v>0.59689670312399334</v>
      </c>
    </row>
    <row r="183" spans="1:8" x14ac:dyDescent="0.35">
      <c r="A183" s="13" t="s">
        <v>1677</v>
      </c>
      <c r="B183" s="14">
        <v>14603.5</v>
      </c>
      <c r="C183" s="14">
        <v>4283.28</v>
      </c>
      <c r="D183" s="14">
        <v>1849.92</v>
      </c>
      <c r="E183" s="14">
        <v>20736.699999999997</v>
      </c>
      <c r="G183" s="2">
        <f t="shared" si="4"/>
        <v>0.70423452140408083</v>
      </c>
      <c r="H183" s="2">
        <f t="shared" si="5"/>
        <v>0.29576547859591934</v>
      </c>
    </row>
    <row r="184" spans="1:8" x14ac:dyDescent="0.35">
      <c r="A184" s="13" t="s">
        <v>1780</v>
      </c>
      <c r="B184" s="14">
        <v>158.13</v>
      </c>
      <c r="C184" s="14"/>
      <c r="D184" s="14"/>
      <c r="E184" s="14">
        <v>158.13</v>
      </c>
      <c r="G184" s="2">
        <f t="shared" si="4"/>
        <v>1</v>
      </c>
      <c r="H184" s="2">
        <f t="shared" si="5"/>
        <v>0</v>
      </c>
    </row>
    <row r="185" spans="1:8" x14ac:dyDescent="0.35">
      <c r="A185" s="13" t="s">
        <v>1774</v>
      </c>
      <c r="B185" s="14">
        <v>3139</v>
      </c>
      <c r="C185" s="14"/>
      <c r="D185" s="14">
        <v>544.43000000000006</v>
      </c>
      <c r="E185" s="14">
        <v>3683.4300000000003</v>
      </c>
      <c r="G185" s="2">
        <f t="shared" si="4"/>
        <v>0.85219482927597368</v>
      </c>
      <c r="H185" s="2">
        <f t="shared" si="5"/>
        <v>0.14780517072402624</v>
      </c>
    </row>
    <row r="186" spans="1:8" x14ac:dyDescent="0.35">
      <c r="A186" s="13" t="s">
        <v>1882</v>
      </c>
      <c r="B186" s="14"/>
      <c r="C186" s="14">
        <v>9308.57</v>
      </c>
      <c r="D186" s="14">
        <v>2411.2799999999997</v>
      </c>
      <c r="E186" s="14">
        <v>11719.849999999999</v>
      </c>
      <c r="G186" s="2">
        <f t="shared" si="4"/>
        <v>0</v>
      </c>
      <c r="H186" s="2">
        <f t="shared" si="5"/>
        <v>1</v>
      </c>
    </row>
    <row r="187" spans="1:8" x14ac:dyDescent="0.35">
      <c r="A187" s="13" t="s">
        <v>1970</v>
      </c>
      <c r="B187" s="14">
        <v>19270</v>
      </c>
      <c r="C187" s="14"/>
      <c r="D187" s="14">
        <v>2355.7800000000002</v>
      </c>
      <c r="E187" s="14">
        <v>21625.78</v>
      </c>
      <c r="G187" s="2">
        <f t="shared" si="4"/>
        <v>0.89106612570737342</v>
      </c>
      <c r="H187" s="2">
        <f t="shared" si="5"/>
        <v>0.10893387429262669</v>
      </c>
    </row>
    <row r="188" spans="1:8" x14ac:dyDescent="0.35">
      <c r="A188" s="13" t="s">
        <v>1962</v>
      </c>
      <c r="B188" s="14">
        <v>16818.260000000002</v>
      </c>
      <c r="C188" s="14"/>
      <c r="D188" s="14">
        <v>1291.31</v>
      </c>
      <c r="E188" s="14">
        <v>18109.570000000003</v>
      </c>
      <c r="G188" s="2">
        <f t="shared" si="4"/>
        <v>0.92869460732640252</v>
      </c>
      <c r="H188" s="2">
        <f t="shared" si="5"/>
        <v>7.1305392673597423E-2</v>
      </c>
    </row>
    <row r="189" spans="1:8" x14ac:dyDescent="0.35">
      <c r="A189" s="13" t="s">
        <v>1956</v>
      </c>
      <c r="B189" s="14"/>
      <c r="C189" s="14"/>
      <c r="D189" s="14">
        <v>534.74</v>
      </c>
      <c r="E189" s="14">
        <v>534.74</v>
      </c>
      <c r="G189" s="2">
        <f t="shared" si="4"/>
        <v>0</v>
      </c>
      <c r="H189" s="2">
        <f t="shared" si="5"/>
        <v>1</v>
      </c>
    </row>
    <row r="190" spans="1:8" x14ac:dyDescent="0.35">
      <c r="A190" s="13" t="s">
        <v>1979</v>
      </c>
      <c r="B190" s="14"/>
      <c r="C190" s="14"/>
      <c r="D190" s="14">
        <v>2690.13</v>
      </c>
      <c r="E190" s="14">
        <v>2690.13</v>
      </c>
      <c r="G190" s="2">
        <f t="shared" si="4"/>
        <v>0</v>
      </c>
      <c r="H190" s="2">
        <f t="shared" si="5"/>
        <v>1</v>
      </c>
    </row>
    <row r="191" spans="1:8" x14ac:dyDescent="0.35">
      <c r="A191" s="13" t="s">
        <v>1977</v>
      </c>
      <c r="B191" s="14"/>
      <c r="C191" s="14"/>
      <c r="D191" s="14">
        <v>954.02</v>
      </c>
      <c r="E191" s="14">
        <v>954.02</v>
      </c>
      <c r="G191" s="2">
        <f t="shared" si="4"/>
        <v>0</v>
      </c>
      <c r="H191" s="2">
        <f t="shared" si="5"/>
        <v>1</v>
      </c>
    </row>
    <row r="192" spans="1:8" x14ac:dyDescent="0.35">
      <c r="A192" s="13" t="s">
        <v>1678</v>
      </c>
      <c r="B192" s="14">
        <v>14135</v>
      </c>
      <c r="C192" s="14"/>
      <c r="D192" s="14">
        <v>3712.46</v>
      </c>
      <c r="E192" s="14">
        <v>17847.46</v>
      </c>
      <c r="G192" s="2">
        <f t="shared" si="4"/>
        <v>0.79198944835847795</v>
      </c>
      <c r="H192" s="2">
        <f t="shared" si="5"/>
        <v>0.2080105516415221</v>
      </c>
    </row>
    <row r="193" spans="1:8" x14ac:dyDescent="0.35">
      <c r="A193" s="13" t="s">
        <v>1932</v>
      </c>
      <c r="B193" s="14">
        <v>1884.24</v>
      </c>
      <c r="C193" s="14"/>
      <c r="D193" s="14"/>
      <c r="E193" s="14">
        <v>1884.24</v>
      </c>
      <c r="G193" s="2">
        <f t="shared" si="4"/>
        <v>1</v>
      </c>
      <c r="H193" s="2">
        <f t="shared" si="5"/>
        <v>0</v>
      </c>
    </row>
    <row r="194" spans="1:8" x14ac:dyDescent="0.35">
      <c r="A194" s="13" t="s">
        <v>1891</v>
      </c>
      <c r="B194" s="14">
        <v>20314.830000000002</v>
      </c>
      <c r="C194" s="14">
        <v>2763.5699999999997</v>
      </c>
      <c r="D194" s="14">
        <v>1131.1499999999999</v>
      </c>
      <c r="E194" s="14">
        <v>24209.550000000003</v>
      </c>
      <c r="G194" s="2">
        <f t="shared" si="4"/>
        <v>0.83912464296114542</v>
      </c>
      <c r="H194" s="2">
        <f t="shared" si="5"/>
        <v>0.16087535703885444</v>
      </c>
    </row>
    <row r="195" spans="1:8" x14ac:dyDescent="0.35">
      <c r="A195" s="13" t="s">
        <v>1725</v>
      </c>
      <c r="B195" s="14"/>
      <c r="C195" s="14"/>
      <c r="D195" s="14">
        <v>-46.75</v>
      </c>
      <c r="E195" s="14">
        <v>-46.75</v>
      </c>
      <c r="G195" s="2">
        <f t="shared" si="4"/>
        <v>0</v>
      </c>
      <c r="H195" s="2">
        <f t="shared" si="5"/>
        <v>1</v>
      </c>
    </row>
    <row r="196" spans="1:8" x14ac:dyDescent="0.35">
      <c r="A196" s="5" t="s">
        <v>634</v>
      </c>
      <c r="B196" s="6">
        <v>1007</v>
      </c>
      <c r="C196" s="6"/>
      <c r="D196" s="6">
        <v>27600.03</v>
      </c>
      <c r="E196" s="6">
        <v>28607.03</v>
      </c>
      <c r="G196" s="2">
        <f t="shared" ref="G196:G259" si="6">IFERROR(B196/E196,0)</f>
        <v>3.5201137622465531E-2</v>
      </c>
      <c r="H196" s="2">
        <f t="shared" ref="H196:H259" si="7">IFERROR((C196+D196)/E196,0)</f>
        <v>0.96479886237753443</v>
      </c>
    </row>
    <row r="197" spans="1:8" x14ac:dyDescent="0.35">
      <c r="A197" s="13" t="s">
        <v>1822</v>
      </c>
      <c r="B197" s="14">
        <v>1007</v>
      </c>
      <c r="C197" s="14"/>
      <c r="D197" s="14"/>
      <c r="E197" s="14">
        <v>1007</v>
      </c>
      <c r="G197" s="2">
        <f t="shared" si="6"/>
        <v>1</v>
      </c>
      <c r="H197" s="2">
        <f t="shared" si="7"/>
        <v>0</v>
      </c>
    </row>
    <row r="198" spans="1:8" x14ac:dyDescent="0.35">
      <c r="A198" s="13" t="s">
        <v>1918</v>
      </c>
      <c r="B198" s="14"/>
      <c r="C198" s="14"/>
      <c r="D198" s="14">
        <v>3675.83</v>
      </c>
      <c r="E198" s="14">
        <v>3675.83</v>
      </c>
      <c r="G198" s="2">
        <f t="shared" si="6"/>
        <v>0</v>
      </c>
      <c r="H198" s="2">
        <f t="shared" si="7"/>
        <v>1</v>
      </c>
    </row>
    <row r="199" spans="1:8" x14ac:dyDescent="0.35">
      <c r="A199" s="13" t="s">
        <v>1923</v>
      </c>
      <c r="B199" s="14"/>
      <c r="C199" s="14"/>
      <c r="D199" s="14">
        <v>1538.15</v>
      </c>
      <c r="E199" s="14">
        <v>1538.15</v>
      </c>
      <c r="G199" s="2">
        <f t="shared" si="6"/>
        <v>0</v>
      </c>
      <c r="H199" s="2">
        <f t="shared" si="7"/>
        <v>1</v>
      </c>
    </row>
    <row r="200" spans="1:8" x14ac:dyDescent="0.35">
      <c r="A200" s="13" t="s">
        <v>1926</v>
      </c>
      <c r="B200" s="14"/>
      <c r="C200" s="14"/>
      <c r="D200" s="14">
        <v>2469.35</v>
      </c>
      <c r="E200" s="14">
        <v>2469.35</v>
      </c>
      <c r="G200" s="2">
        <f t="shared" si="6"/>
        <v>0</v>
      </c>
      <c r="H200" s="2">
        <f t="shared" si="7"/>
        <v>1</v>
      </c>
    </row>
    <row r="201" spans="1:8" x14ac:dyDescent="0.35">
      <c r="A201" s="13" t="s">
        <v>1927</v>
      </c>
      <c r="B201" s="14"/>
      <c r="C201" s="14"/>
      <c r="D201" s="14">
        <v>375.53</v>
      </c>
      <c r="E201" s="14">
        <v>375.53</v>
      </c>
      <c r="G201" s="2">
        <f t="shared" si="6"/>
        <v>0</v>
      </c>
      <c r="H201" s="2">
        <f t="shared" si="7"/>
        <v>1</v>
      </c>
    </row>
    <row r="202" spans="1:8" x14ac:dyDescent="0.35">
      <c r="A202" s="13" t="s">
        <v>1931</v>
      </c>
      <c r="B202" s="14"/>
      <c r="C202" s="14"/>
      <c r="D202" s="14">
        <v>8759.34</v>
      </c>
      <c r="E202" s="14">
        <v>8759.34</v>
      </c>
      <c r="G202" s="2">
        <f t="shared" si="6"/>
        <v>0</v>
      </c>
      <c r="H202" s="2">
        <f t="shared" si="7"/>
        <v>1</v>
      </c>
    </row>
    <row r="203" spans="1:8" x14ac:dyDescent="0.35">
      <c r="A203" s="13" t="s">
        <v>1930</v>
      </c>
      <c r="B203" s="14"/>
      <c r="C203" s="14"/>
      <c r="D203" s="14">
        <v>8783.93</v>
      </c>
      <c r="E203" s="14">
        <v>8783.93</v>
      </c>
      <c r="G203" s="2">
        <f t="shared" si="6"/>
        <v>0</v>
      </c>
      <c r="H203" s="2">
        <f t="shared" si="7"/>
        <v>1</v>
      </c>
    </row>
    <row r="204" spans="1:8" x14ac:dyDescent="0.35">
      <c r="A204" s="13" t="s">
        <v>1934</v>
      </c>
      <c r="B204" s="14"/>
      <c r="C204" s="14"/>
      <c r="D204" s="14">
        <v>1724.73</v>
      </c>
      <c r="E204" s="14">
        <v>1724.73</v>
      </c>
      <c r="G204" s="2">
        <f t="shared" si="6"/>
        <v>0</v>
      </c>
      <c r="H204" s="2">
        <f t="shared" si="7"/>
        <v>1</v>
      </c>
    </row>
    <row r="205" spans="1:8" x14ac:dyDescent="0.35">
      <c r="A205" s="13" t="s">
        <v>1954</v>
      </c>
      <c r="B205" s="14"/>
      <c r="C205" s="14"/>
      <c r="D205" s="14">
        <v>273.17</v>
      </c>
      <c r="E205" s="14">
        <v>273.17</v>
      </c>
      <c r="G205" s="2">
        <f t="shared" si="6"/>
        <v>0</v>
      </c>
      <c r="H205" s="2">
        <f t="shared" si="7"/>
        <v>1</v>
      </c>
    </row>
    <row r="206" spans="1:8" x14ac:dyDescent="0.35">
      <c r="A206" s="5" t="s">
        <v>716</v>
      </c>
      <c r="B206" s="6">
        <v>97336.09</v>
      </c>
      <c r="C206" s="6">
        <v>301.58</v>
      </c>
      <c r="D206" s="6">
        <v>15269.14</v>
      </c>
      <c r="E206" s="6">
        <v>112906.81</v>
      </c>
      <c r="G206" s="2">
        <f t="shared" si="6"/>
        <v>0.86209228655029757</v>
      </c>
      <c r="H206" s="2">
        <f t="shared" si="7"/>
        <v>0.13790771344970246</v>
      </c>
    </row>
    <row r="207" spans="1:8" x14ac:dyDescent="0.35">
      <c r="A207" s="13" t="s">
        <v>1752</v>
      </c>
      <c r="B207" s="14">
        <v>18200</v>
      </c>
      <c r="C207" s="14"/>
      <c r="D207" s="14">
        <v>1919.72</v>
      </c>
      <c r="E207" s="14">
        <v>20119.72</v>
      </c>
      <c r="G207" s="2">
        <f t="shared" si="6"/>
        <v>0.90458515327251066</v>
      </c>
      <c r="H207" s="2">
        <f t="shared" si="7"/>
        <v>9.5414846727489247E-2</v>
      </c>
    </row>
    <row r="208" spans="1:8" x14ac:dyDescent="0.35">
      <c r="A208" s="13" t="s">
        <v>1814</v>
      </c>
      <c r="B208" s="14">
        <v>3572</v>
      </c>
      <c r="C208" s="14"/>
      <c r="D208" s="14">
        <v>498.52</v>
      </c>
      <c r="E208" s="14">
        <v>4070.52</v>
      </c>
      <c r="G208" s="2">
        <f t="shared" si="6"/>
        <v>0.87752916089344846</v>
      </c>
      <c r="H208" s="2">
        <f t="shared" si="7"/>
        <v>0.12247083910655149</v>
      </c>
    </row>
    <row r="209" spans="1:8" x14ac:dyDescent="0.35">
      <c r="A209" s="13" t="s">
        <v>1817</v>
      </c>
      <c r="B209" s="14"/>
      <c r="C209" s="14"/>
      <c r="D209" s="14">
        <v>872</v>
      </c>
      <c r="E209" s="14">
        <v>872</v>
      </c>
      <c r="G209" s="2">
        <f t="shared" si="6"/>
        <v>0</v>
      </c>
      <c r="H209" s="2">
        <f t="shared" si="7"/>
        <v>1</v>
      </c>
    </row>
    <row r="210" spans="1:8" x14ac:dyDescent="0.35">
      <c r="A210" s="13" t="s">
        <v>1818</v>
      </c>
      <c r="B210" s="14">
        <v>26945</v>
      </c>
      <c r="C210" s="14"/>
      <c r="D210" s="14">
        <v>3100.34</v>
      </c>
      <c r="E210" s="14">
        <v>30045.34</v>
      </c>
      <c r="G210" s="2">
        <f t="shared" si="6"/>
        <v>0.89681128587661185</v>
      </c>
      <c r="H210" s="2">
        <f t="shared" si="7"/>
        <v>0.10318871412338819</v>
      </c>
    </row>
    <row r="211" spans="1:8" x14ac:dyDescent="0.35">
      <c r="A211" s="13" t="s">
        <v>1919</v>
      </c>
      <c r="B211" s="14"/>
      <c r="C211" s="14"/>
      <c r="D211" s="14">
        <v>387.49</v>
      </c>
      <c r="E211" s="14">
        <v>387.49</v>
      </c>
      <c r="G211" s="2">
        <f t="shared" si="6"/>
        <v>0</v>
      </c>
      <c r="H211" s="2">
        <f t="shared" si="7"/>
        <v>1</v>
      </c>
    </row>
    <row r="212" spans="1:8" x14ac:dyDescent="0.35">
      <c r="A212" s="13" t="s">
        <v>1921</v>
      </c>
      <c r="B212" s="14">
        <v>5225</v>
      </c>
      <c r="C212" s="14"/>
      <c r="D212" s="14">
        <v>1687.59</v>
      </c>
      <c r="E212" s="14">
        <v>6912.59</v>
      </c>
      <c r="G212" s="2">
        <f t="shared" si="6"/>
        <v>0.75586719304920436</v>
      </c>
      <c r="H212" s="2">
        <f t="shared" si="7"/>
        <v>0.24413280695079556</v>
      </c>
    </row>
    <row r="213" spans="1:8" x14ac:dyDescent="0.35">
      <c r="A213" s="13" t="s">
        <v>1966</v>
      </c>
      <c r="B213" s="14"/>
      <c r="C213" s="14"/>
      <c r="D213" s="14">
        <v>477.15</v>
      </c>
      <c r="E213" s="14">
        <v>477.15</v>
      </c>
      <c r="G213" s="2">
        <f t="shared" si="6"/>
        <v>0</v>
      </c>
      <c r="H213" s="2">
        <f t="shared" si="7"/>
        <v>1</v>
      </c>
    </row>
    <row r="214" spans="1:8" x14ac:dyDescent="0.35">
      <c r="A214" s="13" t="s">
        <v>1946</v>
      </c>
      <c r="B214" s="14">
        <v>764</v>
      </c>
      <c r="C214" s="14"/>
      <c r="D214" s="14">
        <v>585.29</v>
      </c>
      <c r="E214" s="14">
        <v>1349.29</v>
      </c>
      <c r="G214" s="2">
        <f t="shared" si="6"/>
        <v>0.56622371765891688</v>
      </c>
      <c r="H214" s="2">
        <f t="shared" si="7"/>
        <v>0.43377628234108306</v>
      </c>
    </row>
    <row r="215" spans="1:8" x14ac:dyDescent="0.35">
      <c r="A215" s="13" t="s">
        <v>1886</v>
      </c>
      <c r="B215" s="14">
        <v>16809.05</v>
      </c>
      <c r="C215" s="14">
        <v>301.58</v>
      </c>
      <c r="D215" s="14">
        <v>2770.4299999999994</v>
      </c>
      <c r="E215" s="14">
        <v>19881.060000000001</v>
      </c>
      <c r="G215" s="2">
        <f t="shared" si="6"/>
        <v>0.84548057296743728</v>
      </c>
      <c r="H215" s="2">
        <f t="shared" si="7"/>
        <v>0.15451942703256261</v>
      </c>
    </row>
    <row r="216" spans="1:8" x14ac:dyDescent="0.35">
      <c r="A216" s="13" t="s">
        <v>1992</v>
      </c>
      <c r="B216" s="14">
        <v>14171.04</v>
      </c>
      <c r="C216" s="14"/>
      <c r="D216" s="14">
        <v>1788.77</v>
      </c>
      <c r="E216" s="14">
        <v>15959.810000000001</v>
      </c>
      <c r="G216" s="2">
        <f t="shared" si="6"/>
        <v>0.88792034491638683</v>
      </c>
      <c r="H216" s="2">
        <f t="shared" si="7"/>
        <v>0.11207965508361314</v>
      </c>
    </row>
    <row r="217" spans="1:8" x14ac:dyDescent="0.35">
      <c r="A217" s="13" t="s">
        <v>2000</v>
      </c>
      <c r="B217" s="14">
        <v>11650</v>
      </c>
      <c r="C217" s="14"/>
      <c r="D217" s="14">
        <v>1181.8400000000001</v>
      </c>
      <c r="E217" s="14">
        <v>12831.84</v>
      </c>
      <c r="G217" s="2">
        <f t="shared" si="6"/>
        <v>0.9078978540879562</v>
      </c>
      <c r="H217" s="2">
        <f t="shared" si="7"/>
        <v>9.2102145912043798E-2</v>
      </c>
    </row>
    <row r="218" spans="1:8" x14ac:dyDescent="0.35">
      <c r="A218" s="5" t="s">
        <v>85</v>
      </c>
      <c r="B218" s="6">
        <v>603603</v>
      </c>
      <c r="C218" s="6">
        <v>90389.750000000015</v>
      </c>
      <c r="D218" s="6">
        <v>198621.36000000002</v>
      </c>
      <c r="E218" s="6">
        <v>892614.11000000022</v>
      </c>
      <c r="G218" s="2">
        <f t="shared" si="6"/>
        <v>0.67621942476351826</v>
      </c>
      <c r="H218" s="2">
        <f t="shared" si="7"/>
        <v>0.32378057523648152</v>
      </c>
    </row>
    <row r="219" spans="1:8" x14ac:dyDescent="0.35">
      <c r="A219" s="13" t="s">
        <v>1588</v>
      </c>
      <c r="B219" s="14"/>
      <c r="C219" s="14"/>
      <c r="D219" s="14">
        <v>0</v>
      </c>
      <c r="E219" s="14">
        <v>0</v>
      </c>
      <c r="G219" s="2">
        <f t="shared" si="6"/>
        <v>0</v>
      </c>
      <c r="H219" s="2">
        <f t="shared" si="7"/>
        <v>0</v>
      </c>
    </row>
    <row r="220" spans="1:8" x14ac:dyDescent="0.35">
      <c r="A220" s="13" t="s">
        <v>1623</v>
      </c>
      <c r="B220" s="14">
        <v>-27390</v>
      </c>
      <c r="C220" s="14"/>
      <c r="D220" s="14">
        <v>-875.99</v>
      </c>
      <c r="E220" s="14">
        <v>-28265.99</v>
      </c>
      <c r="G220" s="2">
        <f t="shared" si="6"/>
        <v>0.96900904585333814</v>
      </c>
      <c r="H220" s="2">
        <f t="shared" si="7"/>
        <v>3.0990954146661764E-2</v>
      </c>
    </row>
    <row r="221" spans="1:8" x14ac:dyDescent="0.35">
      <c r="A221" s="13" t="s">
        <v>1636</v>
      </c>
      <c r="B221" s="14">
        <v>70477</v>
      </c>
      <c r="C221" s="14"/>
      <c r="D221" s="14">
        <v>17433.59</v>
      </c>
      <c r="E221" s="14">
        <v>87910.59</v>
      </c>
      <c r="G221" s="2">
        <f t="shared" si="6"/>
        <v>0.80168953478756089</v>
      </c>
      <c r="H221" s="2">
        <f t="shared" si="7"/>
        <v>0.19831046521243914</v>
      </c>
    </row>
    <row r="222" spans="1:8" x14ac:dyDescent="0.35">
      <c r="A222" s="13" t="s">
        <v>1671</v>
      </c>
      <c r="B222" s="14"/>
      <c r="C222" s="14">
        <v>-162.63</v>
      </c>
      <c r="D222" s="14">
        <v>-22.7</v>
      </c>
      <c r="E222" s="14">
        <v>-185.32999999999998</v>
      </c>
      <c r="G222" s="2">
        <f t="shared" si="6"/>
        <v>0</v>
      </c>
      <c r="H222" s="2">
        <f t="shared" si="7"/>
        <v>1</v>
      </c>
    </row>
    <row r="223" spans="1:8" x14ac:dyDescent="0.35">
      <c r="A223" s="13" t="s">
        <v>1800</v>
      </c>
      <c r="B223" s="14">
        <v>750</v>
      </c>
      <c r="C223" s="14"/>
      <c r="D223" s="14">
        <v>108.04</v>
      </c>
      <c r="E223" s="14">
        <v>858.04</v>
      </c>
      <c r="G223" s="2">
        <f t="shared" si="6"/>
        <v>0.87408512423663232</v>
      </c>
      <c r="H223" s="2">
        <f t="shared" si="7"/>
        <v>0.12591487576336768</v>
      </c>
    </row>
    <row r="224" spans="1:8" x14ac:dyDescent="0.35">
      <c r="A224" s="13" t="s">
        <v>1775</v>
      </c>
      <c r="B224" s="14">
        <v>104.93</v>
      </c>
      <c r="C224" s="14"/>
      <c r="D224" s="14">
        <v>57.21</v>
      </c>
      <c r="E224" s="14">
        <v>162.14000000000001</v>
      </c>
      <c r="G224" s="2">
        <f t="shared" si="6"/>
        <v>0.64715677809300598</v>
      </c>
      <c r="H224" s="2">
        <f t="shared" si="7"/>
        <v>0.35284322190699391</v>
      </c>
    </row>
    <row r="225" spans="1:8" x14ac:dyDescent="0.35">
      <c r="A225" s="13" t="s">
        <v>1793</v>
      </c>
      <c r="B225" s="14">
        <v>4800</v>
      </c>
      <c r="C225" s="14">
        <v>7983.56</v>
      </c>
      <c r="D225" s="14">
        <v>5322.45</v>
      </c>
      <c r="E225" s="14">
        <v>18106.010000000002</v>
      </c>
      <c r="G225" s="2">
        <f t="shared" si="6"/>
        <v>0.26510534347434911</v>
      </c>
      <c r="H225" s="2">
        <f t="shared" si="7"/>
        <v>0.73489465652565078</v>
      </c>
    </row>
    <row r="226" spans="1:8" x14ac:dyDescent="0.35">
      <c r="A226" s="13" t="s">
        <v>1706</v>
      </c>
      <c r="B226" s="14"/>
      <c r="C226" s="14">
        <v>-65.960000000000008</v>
      </c>
      <c r="D226" s="14">
        <v>-9.2100000000000009</v>
      </c>
      <c r="E226" s="14">
        <v>-75.170000000000016</v>
      </c>
      <c r="G226" s="2">
        <f t="shared" si="6"/>
        <v>0</v>
      </c>
      <c r="H226" s="2">
        <f t="shared" si="7"/>
        <v>1</v>
      </c>
    </row>
    <row r="227" spans="1:8" x14ac:dyDescent="0.35">
      <c r="A227" s="13" t="s">
        <v>1707</v>
      </c>
      <c r="B227" s="14">
        <v>1700</v>
      </c>
      <c r="C227" s="14">
        <v>-56.5</v>
      </c>
      <c r="D227" s="14">
        <v>3303.2200000000003</v>
      </c>
      <c r="E227" s="14">
        <v>4946.72</v>
      </c>
      <c r="G227" s="2">
        <f t="shared" si="6"/>
        <v>0.34366206294271756</v>
      </c>
      <c r="H227" s="2">
        <f t="shared" si="7"/>
        <v>0.65633793705728238</v>
      </c>
    </row>
    <row r="228" spans="1:8" x14ac:dyDescent="0.35">
      <c r="A228" s="13" t="s">
        <v>1776</v>
      </c>
      <c r="B228" s="14">
        <v>280.31</v>
      </c>
      <c r="C228" s="14"/>
      <c r="D228" s="14">
        <v>163.92000000000002</v>
      </c>
      <c r="E228" s="14">
        <v>444.23</v>
      </c>
      <c r="G228" s="2">
        <f t="shared" si="6"/>
        <v>0.63100195844494966</v>
      </c>
      <c r="H228" s="2">
        <f t="shared" si="7"/>
        <v>0.36899804155505034</v>
      </c>
    </row>
    <row r="229" spans="1:8" x14ac:dyDescent="0.35">
      <c r="A229" s="13" t="s">
        <v>1778</v>
      </c>
      <c r="B229" s="14"/>
      <c r="C229" s="14"/>
      <c r="D229" s="14">
        <v>42.17</v>
      </c>
      <c r="E229" s="14">
        <v>42.17</v>
      </c>
      <c r="G229" s="2">
        <f t="shared" si="6"/>
        <v>0</v>
      </c>
      <c r="H229" s="2">
        <f t="shared" si="7"/>
        <v>1</v>
      </c>
    </row>
    <row r="230" spans="1:8" x14ac:dyDescent="0.35">
      <c r="A230" s="13" t="s">
        <v>1823</v>
      </c>
      <c r="B230" s="14">
        <v>4455</v>
      </c>
      <c r="C230" s="14"/>
      <c r="D230" s="14">
        <v>2703.3700000000003</v>
      </c>
      <c r="E230" s="14">
        <v>7158.3700000000008</v>
      </c>
      <c r="G230" s="2">
        <f t="shared" si="6"/>
        <v>0.62234838378010626</v>
      </c>
      <c r="H230" s="2">
        <f t="shared" si="7"/>
        <v>0.37765161621989363</v>
      </c>
    </row>
    <row r="231" spans="1:8" x14ac:dyDescent="0.35">
      <c r="A231" s="13" t="s">
        <v>1714</v>
      </c>
      <c r="B231" s="14">
        <v>9977</v>
      </c>
      <c r="C231" s="14">
        <v>-8.77</v>
      </c>
      <c r="D231" s="14">
        <v>4147.6099999999997</v>
      </c>
      <c r="E231" s="14">
        <v>14115.84</v>
      </c>
      <c r="G231" s="2">
        <f t="shared" si="6"/>
        <v>0.7067946363801233</v>
      </c>
      <c r="H231" s="2">
        <f t="shared" si="7"/>
        <v>0.29320536361987665</v>
      </c>
    </row>
    <row r="232" spans="1:8" x14ac:dyDescent="0.35">
      <c r="A232" s="13" t="s">
        <v>1950</v>
      </c>
      <c r="B232" s="14">
        <v>3300</v>
      </c>
      <c r="C232" s="14"/>
      <c r="D232" s="14">
        <v>1871.98</v>
      </c>
      <c r="E232" s="14">
        <v>5171.9799999999996</v>
      </c>
      <c r="G232" s="2">
        <f t="shared" si="6"/>
        <v>0.63805351142115796</v>
      </c>
      <c r="H232" s="2">
        <f t="shared" si="7"/>
        <v>0.36194648857884221</v>
      </c>
    </row>
    <row r="233" spans="1:8" x14ac:dyDescent="0.35">
      <c r="A233" s="13" t="s">
        <v>1790</v>
      </c>
      <c r="B233" s="14">
        <v>194.83</v>
      </c>
      <c r="C233" s="14"/>
      <c r="D233" s="14">
        <v>48.44</v>
      </c>
      <c r="E233" s="14">
        <v>243.27</v>
      </c>
      <c r="G233" s="2">
        <f t="shared" si="6"/>
        <v>0.80087968101286633</v>
      </c>
      <c r="H233" s="2">
        <f t="shared" si="7"/>
        <v>0.19912031898713362</v>
      </c>
    </row>
    <row r="234" spans="1:8" x14ac:dyDescent="0.35">
      <c r="A234" s="13" t="s">
        <v>1788</v>
      </c>
      <c r="B234" s="14"/>
      <c r="C234" s="14"/>
      <c r="D234" s="14">
        <v>28.779999999999998</v>
      </c>
      <c r="E234" s="14">
        <v>28.779999999999998</v>
      </c>
      <c r="G234" s="2">
        <f t="shared" si="6"/>
        <v>0</v>
      </c>
      <c r="H234" s="2">
        <f t="shared" si="7"/>
        <v>1</v>
      </c>
    </row>
    <row r="235" spans="1:8" x14ac:dyDescent="0.35">
      <c r="A235" s="13" t="s">
        <v>1913</v>
      </c>
      <c r="B235" s="14">
        <v>27689.279999999999</v>
      </c>
      <c r="C235" s="14"/>
      <c r="D235" s="14">
        <v>2737.9900000000002</v>
      </c>
      <c r="E235" s="14">
        <v>30427.27</v>
      </c>
      <c r="G235" s="2">
        <f t="shared" si="6"/>
        <v>0.91001525933808713</v>
      </c>
      <c r="H235" s="2">
        <f t="shared" si="7"/>
        <v>8.9984740661912824E-2</v>
      </c>
    </row>
    <row r="236" spans="1:8" x14ac:dyDescent="0.35">
      <c r="A236" s="13" t="s">
        <v>1839</v>
      </c>
      <c r="B236" s="14">
        <v>8197.7000000000007</v>
      </c>
      <c r="C236" s="14">
        <v>5617.08</v>
      </c>
      <c r="D236" s="14">
        <v>2924.79</v>
      </c>
      <c r="E236" s="14">
        <v>16739.57</v>
      </c>
      <c r="G236" s="2">
        <f t="shared" si="6"/>
        <v>0.48971986735621054</v>
      </c>
      <c r="H236" s="2">
        <f t="shared" si="7"/>
        <v>0.51028013264378946</v>
      </c>
    </row>
    <row r="237" spans="1:8" x14ac:dyDescent="0.35">
      <c r="A237" s="13" t="s">
        <v>1838</v>
      </c>
      <c r="B237" s="14"/>
      <c r="C237" s="14">
        <v>10727.869999999997</v>
      </c>
      <c r="D237" s="14">
        <v>9748.4599999999973</v>
      </c>
      <c r="E237" s="14">
        <v>20476.329999999994</v>
      </c>
      <c r="G237" s="2">
        <f t="shared" si="6"/>
        <v>0</v>
      </c>
      <c r="H237" s="2">
        <f t="shared" si="7"/>
        <v>1</v>
      </c>
    </row>
    <row r="238" spans="1:8" x14ac:dyDescent="0.35">
      <c r="A238" s="13" t="s">
        <v>1860</v>
      </c>
      <c r="B238" s="14"/>
      <c r="C238" s="14">
        <v>79.25</v>
      </c>
      <c r="D238" s="14">
        <v>762.97</v>
      </c>
      <c r="E238" s="14">
        <v>842.22</v>
      </c>
      <c r="G238" s="2">
        <f t="shared" si="6"/>
        <v>0</v>
      </c>
      <c r="H238" s="2">
        <f t="shared" si="7"/>
        <v>1</v>
      </c>
    </row>
    <row r="239" spans="1:8" x14ac:dyDescent="0.35">
      <c r="A239" s="13" t="s">
        <v>1953</v>
      </c>
      <c r="B239" s="14"/>
      <c r="C239" s="14"/>
      <c r="D239" s="14">
        <v>375.48</v>
      </c>
      <c r="E239" s="14">
        <v>375.48</v>
      </c>
      <c r="G239" s="2">
        <f t="shared" si="6"/>
        <v>0</v>
      </c>
      <c r="H239" s="2">
        <f t="shared" si="7"/>
        <v>1</v>
      </c>
    </row>
    <row r="240" spans="1:8" x14ac:dyDescent="0.35">
      <c r="A240" s="13" t="s">
        <v>1948</v>
      </c>
      <c r="B240" s="14">
        <v>5342.4</v>
      </c>
      <c r="C240" s="14"/>
      <c r="D240" s="14">
        <v>6656.57</v>
      </c>
      <c r="E240" s="14">
        <v>11998.97</v>
      </c>
      <c r="G240" s="2">
        <f t="shared" si="6"/>
        <v>0.44523821628023069</v>
      </c>
      <c r="H240" s="2">
        <f t="shared" si="7"/>
        <v>0.55476178371976925</v>
      </c>
    </row>
    <row r="241" spans="1:8" x14ac:dyDescent="0.35">
      <c r="A241" s="13" t="s">
        <v>1900</v>
      </c>
      <c r="B241" s="14">
        <v>4208</v>
      </c>
      <c r="C241" s="14">
        <v>4643.2199999999993</v>
      </c>
      <c r="D241" s="14">
        <v>1453.62</v>
      </c>
      <c r="E241" s="14">
        <v>10304.84</v>
      </c>
      <c r="G241" s="2">
        <f t="shared" si="6"/>
        <v>0.40835180361849382</v>
      </c>
      <c r="H241" s="2">
        <f t="shared" si="7"/>
        <v>0.59164819638150612</v>
      </c>
    </row>
    <row r="242" spans="1:8" x14ac:dyDescent="0.35">
      <c r="A242" s="13" t="s">
        <v>1869</v>
      </c>
      <c r="B242" s="14">
        <v>3600</v>
      </c>
      <c r="C242" s="14">
        <v>363.66</v>
      </c>
      <c r="D242" s="14">
        <v>665.58999999999992</v>
      </c>
      <c r="E242" s="14">
        <v>4629.25</v>
      </c>
      <c r="G242" s="2">
        <f t="shared" si="6"/>
        <v>0.77766376842901119</v>
      </c>
      <c r="H242" s="2">
        <f t="shared" si="7"/>
        <v>0.22233623157098883</v>
      </c>
    </row>
    <row r="243" spans="1:8" x14ac:dyDescent="0.35">
      <c r="A243" s="13" t="s">
        <v>1840</v>
      </c>
      <c r="B243" s="14">
        <v>3400</v>
      </c>
      <c r="C243" s="14">
        <v>1936.5900000000001</v>
      </c>
      <c r="D243" s="14">
        <v>6369.8000000000011</v>
      </c>
      <c r="E243" s="14">
        <v>11706.390000000001</v>
      </c>
      <c r="G243" s="2">
        <f t="shared" si="6"/>
        <v>0.29043966585770675</v>
      </c>
      <c r="H243" s="2">
        <f t="shared" si="7"/>
        <v>0.70956033414229325</v>
      </c>
    </row>
    <row r="244" spans="1:8" x14ac:dyDescent="0.35">
      <c r="A244" s="13" t="s">
        <v>1846</v>
      </c>
      <c r="B244" s="14">
        <v>3360</v>
      </c>
      <c r="C244" s="14">
        <v>2662.72</v>
      </c>
      <c r="D244" s="14">
        <v>3503.3799999999997</v>
      </c>
      <c r="E244" s="14">
        <v>9526.0999999999985</v>
      </c>
      <c r="G244" s="2">
        <f t="shared" si="6"/>
        <v>0.35271517200113378</v>
      </c>
      <c r="H244" s="2">
        <f t="shared" si="7"/>
        <v>0.64728482799886633</v>
      </c>
    </row>
    <row r="245" spans="1:8" x14ac:dyDescent="0.35">
      <c r="A245" s="13" t="s">
        <v>1844</v>
      </c>
      <c r="B245" s="14">
        <v>2443.75</v>
      </c>
      <c r="C245" s="14">
        <v>119.06</v>
      </c>
      <c r="D245" s="14">
        <v>1328.45</v>
      </c>
      <c r="E245" s="14">
        <v>3891.26</v>
      </c>
      <c r="G245" s="2">
        <f t="shared" si="6"/>
        <v>0.62800995050446384</v>
      </c>
      <c r="H245" s="2">
        <f t="shared" si="7"/>
        <v>0.3719900494955361</v>
      </c>
    </row>
    <row r="246" spans="1:8" x14ac:dyDescent="0.35">
      <c r="A246" s="13" t="s">
        <v>1922</v>
      </c>
      <c r="B246" s="14">
        <v>1062.5</v>
      </c>
      <c r="C246" s="14"/>
      <c r="D246" s="14">
        <v>844.3</v>
      </c>
      <c r="E246" s="14">
        <v>1906.8</v>
      </c>
      <c r="G246" s="2">
        <f t="shared" si="6"/>
        <v>0.55721627858191736</v>
      </c>
      <c r="H246" s="2">
        <f t="shared" si="7"/>
        <v>0.44278372141808264</v>
      </c>
    </row>
    <row r="247" spans="1:8" x14ac:dyDescent="0.35">
      <c r="A247" s="13" t="s">
        <v>1854</v>
      </c>
      <c r="B247" s="14">
        <v>3540</v>
      </c>
      <c r="C247" s="14">
        <v>3244.74</v>
      </c>
      <c r="D247" s="14">
        <v>3359.3399999999997</v>
      </c>
      <c r="E247" s="14">
        <v>10144.08</v>
      </c>
      <c r="G247" s="2">
        <f t="shared" si="6"/>
        <v>0.34897201126174082</v>
      </c>
      <c r="H247" s="2">
        <f t="shared" si="7"/>
        <v>0.65102798873825918</v>
      </c>
    </row>
    <row r="248" spans="1:8" x14ac:dyDescent="0.35">
      <c r="A248" s="13" t="s">
        <v>1841</v>
      </c>
      <c r="B248" s="14"/>
      <c r="C248" s="14">
        <v>1978.99</v>
      </c>
      <c r="D248" s="14">
        <v>571.89</v>
      </c>
      <c r="E248" s="14">
        <v>2550.88</v>
      </c>
      <c r="G248" s="2">
        <f t="shared" si="6"/>
        <v>0</v>
      </c>
      <c r="H248" s="2">
        <f t="shared" si="7"/>
        <v>1</v>
      </c>
    </row>
    <row r="249" spans="1:8" x14ac:dyDescent="0.35">
      <c r="A249" s="13" t="s">
        <v>1929</v>
      </c>
      <c r="B249" s="14">
        <v>1200</v>
      </c>
      <c r="C249" s="14"/>
      <c r="D249" s="14">
        <v>535.01</v>
      </c>
      <c r="E249" s="14">
        <v>1735.01</v>
      </c>
      <c r="G249" s="2">
        <f t="shared" si="6"/>
        <v>0.69163866490683046</v>
      </c>
      <c r="H249" s="2">
        <f t="shared" si="7"/>
        <v>0.30836133509316949</v>
      </c>
    </row>
    <row r="250" spans="1:8" x14ac:dyDescent="0.35">
      <c r="A250" s="13" t="s">
        <v>1845</v>
      </c>
      <c r="B250" s="14">
        <v>10620</v>
      </c>
      <c r="C250" s="14">
        <v>6881.47</v>
      </c>
      <c r="D250" s="14">
        <v>3088.3399999999997</v>
      </c>
      <c r="E250" s="14">
        <v>20589.810000000001</v>
      </c>
      <c r="G250" s="2">
        <f t="shared" si="6"/>
        <v>0.51578912092923634</v>
      </c>
      <c r="H250" s="2">
        <f t="shared" si="7"/>
        <v>0.4842108790707636</v>
      </c>
    </row>
    <row r="251" spans="1:8" x14ac:dyDescent="0.35">
      <c r="A251" s="13" t="s">
        <v>1855</v>
      </c>
      <c r="B251" s="14"/>
      <c r="C251" s="14">
        <v>3699.67</v>
      </c>
      <c r="D251" s="14">
        <v>827.03000000000009</v>
      </c>
      <c r="E251" s="14">
        <v>4526.7</v>
      </c>
      <c r="G251" s="2">
        <f t="shared" si="6"/>
        <v>0</v>
      </c>
      <c r="H251" s="2">
        <f t="shared" si="7"/>
        <v>1</v>
      </c>
    </row>
    <row r="252" spans="1:8" x14ac:dyDescent="0.35">
      <c r="A252" s="13" t="s">
        <v>1928</v>
      </c>
      <c r="B252" s="14">
        <v>18005</v>
      </c>
      <c r="C252" s="14"/>
      <c r="D252" s="14">
        <v>3243.71</v>
      </c>
      <c r="E252" s="14">
        <v>21248.71</v>
      </c>
      <c r="G252" s="2">
        <f t="shared" si="6"/>
        <v>0.8473455565067245</v>
      </c>
      <c r="H252" s="2">
        <f t="shared" si="7"/>
        <v>0.15265444349327559</v>
      </c>
    </row>
    <row r="253" spans="1:8" x14ac:dyDescent="0.35">
      <c r="A253" s="13" t="s">
        <v>1925</v>
      </c>
      <c r="B253" s="14"/>
      <c r="C253" s="14"/>
      <c r="D253" s="14">
        <v>400.84</v>
      </c>
      <c r="E253" s="14">
        <v>400.84</v>
      </c>
      <c r="G253" s="2">
        <f t="shared" si="6"/>
        <v>0</v>
      </c>
      <c r="H253" s="2">
        <f t="shared" si="7"/>
        <v>1</v>
      </c>
    </row>
    <row r="254" spans="1:8" x14ac:dyDescent="0.35">
      <c r="A254" s="13" t="s">
        <v>1924</v>
      </c>
      <c r="B254" s="14"/>
      <c r="C254" s="14"/>
      <c r="D254" s="14">
        <v>473.49</v>
      </c>
      <c r="E254" s="14">
        <v>473.49</v>
      </c>
      <c r="G254" s="2">
        <f t="shared" si="6"/>
        <v>0</v>
      </c>
      <c r="H254" s="2">
        <f t="shared" si="7"/>
        <v>1</v>
      </c>
    </row>
    <row r="255" spans="1:8" x14ac:dyDescent="0.35">
      <c r="A255" s="13" t="s">
        <v>1936</v>
      </c>
      <c r="B255" s="14">
        <v>10056.75</v>
      </c>
      <c r="C255" s="14"/>
      <c r="D255" s="14">
        <v>1832.29</v>
      </c>
      <c r="E255" s="14">
        <v>11889.04</v>
      </c>
      <c r="G255" s="2">
        <f t="shared" si="6"/>
        <v>0.84588410838890271</v>
      </c>
      <c r="H255" s="2">
        <f t="shared" si="7"/>
        <v>0.15411589161109726</v>
      </c>
    </row>
    <row r="256" spans="1:8" x14ac:dyDescent="0.35">
      <c r="A256" s="13" t="s">
        <v>1863</v>
      </c>
      <c r="B256" s="14">
        <v>13020</v>
      </c>
      <c r="C256" s="14">
        <v>1519.8400000000001</v>
      </c>
      <c r="D256" s="14">
        <v>10683.670000000002</v>
      </c>
      <c r="E256" s="14">
        <v>25223.510000000002</v>
      </c>
      <c r="G256" s="2">
        <f t="shared" si="6"/>
        <v>0.51618509874319629</v>
      </c>
      <c r="H256" s="2">
        <f t="shared" si="7"/>
        <v>0.48381490125680371</v>
      </c>
    </row>
    <row r="257" spans="1:8" x14ac:dyDescent="0.35">
      <c r="A257" s="13" t="s">
        <v>1933</v>
      </c>
      <c r="B257" s="14">
        <v>5548.4</v>
      </c>
      <c r="C257" s="14"/>
      <c r="D257" s="14">
        <v>1382.96</v>
      </c>
      <c r="E257" s="14">
        <v>6931.36</v>
      </c>
      <c r="G257" s="2">
        <f t="shared" si="6"/>
        <v>0.80047782830497904</v>
      </c>
      <c r="H257" s="2">
        <f t="shared" si="7"/>
        <v>0.1995221716950209</v>
      </c>
    </row>
    <row r="258" spans="1:8" x14ac:dyDescent="0.35">
      <c r="A258" s="13" t="s">
        <v>1984</v>
      </c>
      <c r="B258" s="14"/>
      <c r="C258" s="14"/>
      <c r="D258" s="14">
        <v>470.62</v>
      </c>
      <c r="E258" s="14">
        <v>470.62</v>
      </c>
      <c r="G258" s="2">
        <f t="shared" si="6"/>
        <v>0</v>
      </c>
      <c r="H258" s="2">
        <f t="shared" si="7"/>
        <v>1</v>
      </c>
    </row>
    <row r="259" spans="1:8" x14ac:dyDescent="0.35">
      <c r="A259" s="13" t="s">
        <v>1857</v>
      </c>
      <c r="B259" s="14">
        <v>5945</v>
      </c>
      <c r="C259" s="14">
        <v>1339.8</v>
      </c>
      <c r="D259" s="14">
        <v>1279.55</v>
      </c>
      <c r="E259" s="14">
        <v>8564.35</v>
      </c>
      <c r="G259" s="2">
        <f t="shared" si="6"/>
        <v>0.69415659098472149</v>
      </c>
      <c r="H259" s="2">
        <f t="shared" si="7"/>
        <v>0.3058434090152784</v>
      </c>
    </row>
    <row r="260" spans="1:8" x14ac:dyDescent="0.35">
      <c r="A260" s="13" t="s">
        <v>1876</v>
      </c>
      <c r="B260" s="14">
        <v>41724.5</v>
      </c>
      <c r="C260" s="14">
        <v>3979.6000000000004</v>
      </c>
      <c r="D260" s="14">
        <v>5568.75</v>
      </c>
      <c r="E260" s="14">
        <v>51272.85</v>
      </c>
      <c r="G260" s="2">
        <f t="shared" ref="G260:G302" si="8">IFERROR(B260/E260,0)</f>
        <v>0.81377376135713153</v>
      </c>
      <c r="H260" s="2">
        <f t="shared" ref="H260:H302" si="9">IFERROR((C260+D260)/E260,0)</f>
        <v>0.1862262386428685</v>
      </c>
    </row>
    <row r="261" spans="1:8" x14ac:dyDescent="0.35">
      <c r="A261" s="13" t="s">
        <v>1859</v>
      </c>
      <c r="B261" s="14">
        <v>9352.85</v>
      </c>
      <c r="C261" s="14">
        <v>460.63</v>
      </c>
      <c r="D261" s="14">
        <v>2129.0700000000002</v>
      </c>
      <c r="E261" s="14">
        <v>11942.55</v>
      </c>
      <c r="G261" s="2">
        <f t="shared" si="8"/>
        <v>0.78315351411549472</v>
      </c>
      <c r="H261" s="2">
        <f t="shared" si="9"/>
        <v>0.21684648588450545</v>
      </c>
    </row>
    <row r="262" spans="1:8" x14ac:dyDescent="0.35">
      <c r="A262" s="13" t="s">
        <v>1945</v>
      </c>
      <c r="B262" s="14">
        <v>5323</v>
      </c>
      <c r="C262" s="14"/>
      <c r="D262" s="14">
        <v>1440.19</v>
      </c>
      <c r="E262" s="14">
        <v>6763.1900000000005</v>
      </c>
      <c r="G262" s="2">
        <f t="shared" si="8"/>
        <v>0.78705462954611649</v>
      </c>
      <c r="H262" s="2">
        <f t="shared" si="9"/>
        <v>0.21294537045388345</v>
      </c>
    </row>
    <row r="263" spans="1:8" x14ac:dyDescent="0.35">
      <c r="A263" s="13" t="s">
        <v>1943</v>
      </c>
      <c r="B263" s="14"/>
      <c r="C263" s="14"/>
      <c r="D263" s="14">
        <v>413.94</v>
      </c>
      <c r="E263" s="14">
        <v>413.94</v>
      </c>
      <c r="G263" s="2">
        <f t="shared" si="8"/>
        <v>0</v>
      </c>
      <c r="H263" s="2">
        <f t="shared" si="9"/>
        <v>1</v>
      </c>
    </row>
    <row r="264" spans="1:8" x14ac:dyDescent="0.35">
      <c r="A264" s="13" t="s">
        <v>1873</v>
      </c>
      <c r="B264" s="14">
        <v>56095.199999999997</v>
      </c>
      <c r="C264" s="14">
        <v>2608.5299999999997</v>
      </c>
      <c r="D264" s="14">
        <v>7736.7000000000007</v>
      </c>
      <c r="E264" s="14">
        <v>66440.429999999993</v>
      </c>
      <c r="G264" s="2">
        <f t="shared" si="8"/>
        <v>0.84429315102265301</v>
      </c>
      <c r="H264" s="2">
        <f t="shared" si="9"/>
        <v>0.15570684897734707</v>
      </c>
    </row>
    <row r="265" spans="1:8" x14ac:dyDescent="0.35">
      <c r="A265" s="13" t="s">
        <v>1861</v>
      </c>
      <c r="B265" s="14"/>
      <c r="C265" s="14">
        <v>118.87</v>
      </c>
      <c r="D265" s="14">
        <v>368.87</v>
      </c>
      <c r="E265" s="14">
        <v>487.74</v>
      </c>
      <c r="G265" s="2">
        <f t="shared" si="8"/>
        <v>0</v>
      </c>
      <c r="H265" s="2">
        <f t="shared" si="9"/>
        <v>1</v>
      </c>
    </row>
    <row r="266" spans="1:8" x14ac:dyDescent="0.35">
      <c r="A266" s="13" t="s">
        <v>1865</v>
      </c>
      <c r="B266" s="14"/>
      <c r="C266" s="14">
        <v>1631.4399999999998</v>
      </c>
      <c r="D266" s="14">
        <v>837.01000000000022</v>
      </c>
      <c r="E266" s="14">
        <v>2468.4499999999998</v>
      </c>
      <c r="G266" s="2">
        <f t="shared" si="8"/>
        <v>0</v>
      </c>
      <c r="H266" s="2">
        <f t="shared" si="9"/>
        <v>1</v>
      </c>
    </row>
    <row r="267" spans="1:8" x14ac:dyDescent="0.35">
      <c r="A267" s="13" t="s">
        <v>1952</v>
      </c>
      <c r="B267" s="14">
        <v>10564.57</v>
      </c>
      <c r="C267" s="14"/>
      <c r="D267" s="14">
        <v>2335.02</v>
      </c>
      <c r="E267" s="14">
        <v>12899.59</v>
      </c>
      <c r="G267" s="2">
        <f t="shared" si="8"/>
        <v>0.81898494448273162</v>
      </c>
      <c r="H267" s="2">
        <f t="shared" si="9"/>
        <v>0.18101505551726838</v>
      </c>
    </row>
    <row r="268" spans="1:8" x14ac:dyDescent="0.35">
      <c r="A268" s="13" t="s">
        <v>1866</v>
      </c>
      <c r="B268" s="14">
        <v>6400</v>
      </c>
      <c r="C268" s="14">
        <v>5394.4900000000016</v>
      </c>
      <c r="D268" s="14">
        <v>2695.8999999999996</v>
      </c>
      <c r="E268" s="14">
        <v>14490.390000000001</v>
      </c>
      <c r="G268" s="2">
        <f t="shared" si="8"/>
        <v>0.4416720322917464</v>
      </c>
      <c r="H268" s="2">
        <f t="shared" si="9"/>
        <v>0.55832796770825355</v>
      </c>
    </row>
    <row r="269" spans="1:8" x14ac:dyDescent="0.35">
      <c r="A269" s="13" t="s">
        <v>1868</v>
      </c>
      <c r="B269" s="14"/>
      <c r="C269" s="14">
        <v>2500.8200000000006</v>
      </c>
      <c r="D269" s="14">
        <v>898.48</v>
      </c>
      <c r="E269" s="14">
        <v>3399.3000000000006</v>
      </c>
      <c r="G269" s="2">
        <f t="shared" si="8"/>
        <v>0</v>
      </c>
      <c r="H269" s="2">
        <f t="shared" si="9"/>
        <v>1</v>
      </c>
    </row>
    <row r="270" spans="1:8" x14ac:dyDescent="0.35">
      <c r="A270" s="13" t="s">
        <v>1870</v>
      </c>
      <c r="B270" s="14">
        <v>44700</v>
      </c>
      <c r="C270" s="14">
        <v>462.19000000000005</v>
      </c>
      <c r="D270" s="14">
        <v>8241.7899999999991</v>
      </c>
      <c r="E270" s="14">
        <v>53403.98</v>
      </c>
      <c r="G270" s="2">
        <f t="shared" si="8"/>
        <v>0.83701626732689205</v>
      </c>
      <c r="H270" s="2">
        <f t="shared" si="9"/>
        <v>0.16298373267310787</v>
      </c>
    </row>
    <row r="271" spans="1:8" x14ac:dyDescent="0.35">
      <c r="A271" s="13" t="s">
        <v>1942</v>
      </c>
      <c r="B271" s="14">
        <v>1430</v>
      </c>
      <c r="C271" s="14"/>
      <c r="D271" s="14">
        <v>1354.5</v>
      </c>
      <c r="E271" s="14">
        <v>2784.5</v>
      </c>
      <c r="G271" s="2">
        <f t="shared" si="8"/>
        <v>0.51355719159633684</v>
      </c>
      <c r="H271" s="2">
        <f t="shared" si="9"/>
        <v>0.48644280840366316</v>
      </c>
    </row>
    <row r="272" spans="1:8" x14ac:dyDescent="0.35">
      <c r="A272" s="13" t="s">
        <v>1938</v>
      </c>
      <c r="B272" s="14">
        <v>1040</v>
      </c>
      <c r="C272" s="14"/>
      <c r="D272" s="14">
        <v>628.42000000000007</v>
      </c>
      <c r="E272" s="14">
        <v>1668.42</v>
      </c>
      <c r="G272" s="2">
        <f t="shared" si="8"/>
        <v>0.62334424185756576</v>
      </c>
      <c r="H272" s="2">
        <f t="shared" si="9"/>
        <v>0.37665575814243418</v>
      </c>
    </row>
    <row r="273" spans="1:8" x14ac:dyDescent="0.35">
      <c r="A273" s="13" t="s">
        <v>1935</v>
      </c>
      <c r="B273" s="14">
        <v>780</v>
      </c>
      <c r="C273" s="14"/>
      <c r="D273" s="14">
        <v>691.68</v>
      </c>
      <c r="E273" s="14">
        <v>1471.6799999999998</v>
      </c>
      <c r="G273" s="2">
        <f t="shared" si="8"/>
        <v>0.5300065231572082</v>
      </c>
      <c r="H273" s="2">
        <f t="shared" si="9"/>
        <v>0.46999347684279191</v>
      </c>
    </row>
    <row r="274" spans="1:8" x14ac:dyDescent="0.35">
      <c r="A274" s="13" t="s">
        <v>1937</v>
      </c>
      <c r="B274" s="14">
        <v>2768</v>
      </c>
      <c r="C274" s="14"/>
      <c r="D274" s="14">
        <v>1433.06</v>
      </c>
      <c r="E274" s="14">
        <v>4201.0599999999995</v>
      </c>
      <c r="G274" s="2">
        <f t="shared" si="8"/>
        <v>0.65888132995006032</v>
      </c>
      <c r="H274" s="2">
        <f t="shared" si="9"/>
        <v>0.34111867004993979</v>
      </c>
    </row>
    <row r="275" spans="1:8" x14ac:dyDescent="0.35">
      <c r="A275" s="13" t="s">
        <v>1939</v>
      </c>
      <c r="B275" s="14"/>
      <c r="C275" s="14"/>
      <c r="D275" s="14">
        <v>428.20000000000005</v>
      </c>
      <c r="E275" s="14">
        <v>428.20000000000005</v>
      </c>
      <c r="G275" s="2">
        <f t="shared" si="8"/>
        <v>0</v>
      </c>
      <c r="H275" s="2">
        <f t="shared" si="9"/>
        <v>1</v>
      </c>
    </row>
    <row r="276" spans="1:8" x14ac:dyDescent="0.35">
      <c r="A276" s="13" t="s">
        <v>1940</v>
      </c>
      <c r="B276" s="14"/>
      <c r="C276" s="14"/>
      <c r="D276" s="14">
        <v>428.20000000000005</v>
      </c>
      <c r="E276" s="14">
        <v>428.20000000000005</v>
      </c>
      <c r="G276" s="2">
        <f t="shared" si="8"/>
        <v>0</v>
      </c>
      <c r="H276" s="2">
        <f t="shared" si="9"/>
        <v>1</v>
      </c>
    </row>
    <row r="277" spans="1:8" x14ac:dyDescent="0.35">
      <c r="A277" s="13" t="s">
        <v>1872</v>
      </c>
      <c r="B277" s="14"/>
      <c r="C277" s="14">
        <v>4034.38</v>
      </c>
      <c r="D277" s="14">
        <v>713.04</v>
      </c>
      <c r="E277" s="14">
        <v>4747.42</v>
      </c>
      <c r="G277" s="2">
        <f t="shared" si="8"/>
        <v>0</v>
      </c>
      <c r="H277" s="2">
        <f t="shared" si="9"/>
        <v>1</v>
      </c>
    </row>
    <row r="278" spans="1:8" x14ac:dyDescent="0.35">
      <c r="A278" s="13" t="s">
        <v>1941</v>
      </c>
      <c r="B278" s="14"/>
      <c r="C278" s="14"/>
      <c r="D278" s="14">
        <v>488.34999999999997</v>
      </c>
      <c r="E278" s="14">
        <v>488.34999999999997</v>
      </c>
      <c r="G278" s="2">
        <f t="shared" si="8"/>
        <v>0</v>
      </c>
      <c r="H278" s="2">
        <f t="shared" si="9"/>
        <v>1</v>
      </c>
    </row>
    <row r="279" spans="1:8" x14ac:dyDescent="0.35">
      <c r="A279" s="13" t="s">
        <v>1877</v>
      </c>
      <c r="B279" s="14">
        <v>2866</v>
      </c>
      <c r="C279" s="14">
        <v>131.22999999999999</v>
      </c>
      <c r="D279" s="14">
        <v>662.93000000000006</v>
      </c>
      <c r="E279" s="14">
        <v>3660.16</v>
      </c>
      <c r="G279" s="2">
        <f t="shared" si="8"/>
        <v>0.78302587865011364</v>
      </c>
      <c r="H279" s="2">
        <f t="shared" si="9"/>
        <v>0.21697412134988636</v>
      </c>
    </row>
    <row r="280" spans="1:8" x14ac:dyDescent="0.35">
      <c r="A280" s="13" t="s">
        <v>1949</v>
      </c>
      <c r="B280" s="14"/>
      <c r="C280" s="14"/>
      <c r="D280" s="14">
        <v>921.45</v>
      </c>
      <c r="E280" s="14">
        <v>921.45</v>
      </c>
      <c r="G280" s="2">
        <f t="shared" si="8"/>
        <v>0</v>
      </c>
      <c r="H280" s="2">
        <f t="shared" si="9"/>
        <v>1</v>
      </c>
    </row>
    <row r="281" spans="1:8" x14ac:dyDescent="0.35">
      <c r="A281" s="13" t="s">
        <v>1880</v>
      </c>
      <c r="B281" s="14">
        <v>6500</v>
      </c>
      <c r="C281" s="14">
        <v>362.05</v>
      </c>
      <c r="D281" s="14">
        <v>4116.03</v>
      </c>
      <c r="E281" s="14">
        <v>10978.08</v>
      </c>
      <c r="G281" s="2">
        <f t="shared" si="8"/>
        <v>0.59208896273300982</v>
      </c>
      <c r="H281" s="2">
        <f t="shared" si="9"/>
        <v>0.40791103726699024</v>
      </c>
    </row>
    <row r="282" spans="1:8" x14ac:dyDescent="0.35">
      <c r="A282" s="13" t="s">
        <v>1881</v>
      </c>
      <c r="B282" s="14">
        <v>6052.6</v>
      </c>
      <c r="C282" s="14">
        <v>1848.9499999999998</v>
      </c>
      <c r="D282" s="14">
        <v>2371.06</v>
      </c>
      <c r="E282" s="14">
        <v>10272.61</v>
      </c>
      <c r="G282" s="2">
        <f t="shared" si="8"/>
        <v>0.58919787668372503</v>
      </c>
      <c r="H282" s="2">
        <f t="shared" si="9"/>
        <v>0.41080212331627503</v>
      </c>
    </row>
    <row r="283" spans="1:8" x14ac:dyDescent="0.35">
      <c r="A283" s="13" t="s">
        <v>1947</v>
      </c>
      <c r="B283" s="14"/>
      <c r="C283" s="14"/>
      <c r="D283" s="14">
        <v>227.68</v>
      </c>
      <c r="E283" s="14">
        <v>227.68</v>
      </c>
      <c r="G283" s="2">
        <f t="shared" si="8"/>
        <v>0</v>
      </c>
      <c r="H283" s="2">
        <f t="shared" si="9"/>
        <v>1</v>
      </c>
    </row>
    <row r="284" spans="1:8" x14ac:dyDescent="0.35">
      <c r="A284" s="13" t="s">
        <v>1883</v>
      </c>
      <c r="B284" s="14">
        <v>15585.57</v>
      </c>
      <c r="C284" s="14">
        <v>132.38</v>
      </c>
      <c r="D284" s="14">
        <v>2749.7500000000005</v>
      </c>
      <c r="E284" s="14">
        <v>18467.7</v>
      </c>
      <c r="G284" s="2">
        <f t="shared" si="8"/>
        <v>0.84393671112266277</v>
      </c>
      <c r="H284" s="2">
        <f t="shared" si="9"/>
        <v>0.15606328887733723</v>
      </c>
    </row>
    <row r="285" spans="1:8" x14ac:dyDescent="0.35">
      <c r="A285" s="13" t="s">
        <v>1955</v>
      </c>
      <c r="B285" s="14"/>
      <c r="C285" s="14"/>
      <c r="D285" s="14">
        <v>200.70000000000002</v>
      </c>
      <c r="E285" s="14">
        <v>200.70000000000002</v>
      </c>
      <c r="G285" s="2">
        <f t="shared" si="8"/>
        <v>0</v>
      </c>
      <c r="H285" s="2">
        <f t="shared" si="9"/>
        <v>1</v>
      </c>
    </row>
    <row r="286" spans="1:8" x14ac:dyDescent="0.35">
      <c r="A286" s="13" t="s">
        <v>1951</v>
      </c>
      <c r="B286" s="14">
        <v>974.85</v>
      </c>
      <c r="C286" s="14"/>
      <c r="D286" s="14">
        <v>214.09</v>
      </c>
      <c r="E286" s="14">
        <v>1188.94</v>
      </c>
      <c r="G286" s="2">
        <f t="shared" si="8"/>
        <v>0.81993204030480926</v>
      </c>
      <c r="H286" s="2">
        <f t="shared" si="9"/>
        <v>0.18006795969519068</v>
      </c>
    </row>
    <row r="287" spans="1:8" x14ac:dyDescent="0.35">
      <c r="A287" s="13" t="s">
        <v>1888</v>
      </c>
      <c r="B287" s="14">
        <v>102235.6</v>
      </c>
      <c r="C287" s="14">
        <v>12517.88</v>
      </c>
      <c r="D287" s="14">
        <v>20638.55</v>
      </c>
      <c r="E287" s="14">
        <v>135392.03</v>
      </c>
      <c r="G287" s="2">
        <f t="shared" si="8"/>
        <v>0.75510796314967732</v>
      </c>
      <c r="H287" s="2">
        <f t="shared" si="9"/>
        <v>0.24489203685032274</v>
      </c>
    </row>
    <row r="288" spans="1:8" x14ac:dyDescent="0.35">
      <c r="A288" s="13" t="s">
        <v>1967</v>
      </c>
      <c r="B288" s="14"/>
      <c r="C288" s="14"/>
      <c r="D288" s="14">
        <v>467.02</v>
      </c>
      <c r="E288" s="14">
        <v>467.02</v>
      </c>
      <c r="G288" s="2">
        <f t="shared" si="8"/>
        <v>0</v>
      </c>
      <c r="H288" s="2">
        <f t="shared" si="9"/>
        <v>1</v>
      </c>
    </row>
    <row r="289" spans="1:8" x14ac:dyDescent="0.35">
      <c r="A289" s="13" t="s">
        <v>1957</v>
      </c>
      <c r="B289" s="14">
        <v>1384</v>
      </c>
      <c r="C289" s="14"/>
      <c r="D289" s="14">
        <v>306.53000000000003</v>
      </c>
      <c r="E289" s="14">
        <v>1690.53</v>
      </c>
      <c r="G289" s="2">
        <f t="shared" si="8"/>
        <v>0.81867816601894083</v>
      </c>
      <c r="H289" s="2">
        <f t="shared" si="9"/>
        <v>0.18132183398105922</v>
      </c>
    </row>
    <row r="290" spans="1:8" x14ac:dyDescent="0.35">
      <c r="A290" s="13" t="s">
        <v>1971</v>
      </c>
      <c r="B290" s="14">
        <v>8820</v>
      </c>
      <c r="C290" s="14"/>
      <c r="D290" s="14">
        <v>1573.06</v>
      </c>
      <c r="E290" s="14">
        <v>10393.06</v>
      </c>
      <c r="G290" s="2">
        <f t="shared" si="8"/>
        <v>0.84864322923181434</v>
      </c>
      <c r="H290" s="2">
        <f t="shared" si="9"/>
        <v>0.15135677076818568</v>
      </c>
    </row>
    <row r="291" spans="1:8" x14ac:dyDescent="0.35">
      <c r="A291" s="13" t="s">
        <v>1981</v>
      </c>
      <c r="B291" s="14">
        <v>72129</v>
      </c>
      <c r="C291" s="14"/>
      <c r="D291" s="14">
        <v>17461.66</v>
      </c>
      <c r="E291" s="14">
        <v>89590.66</v>
      </c>
      <c r="G291" s="2">
        <f t="shared" si="8"/>
        <v>0.80509508468851554</v>
      </c>
      <c r="H291" s="2">
        <f t="shared" si="9"/>
        <v>0.19490491531148446</v>
      </c>
    </row>
    <row r="292" spans="1:8" x14ac:dyDescent="0.35">
      <c r="A292" s="13" t="s">
        <v>1975</v>
      </c>
      <c r="B292" s="14"/>
      <c r="C292" s="14"/>
      <c r="D292" s="14">
        <v>593.79</v>
      </c>
      <c r="E292" s="14">
        <v>593.79</v>
      </c>
      <c r="G292" s="2">
        <f t="shared" si="8"/>
        <v>0</v>
      </c>
      <c r="H292" s="2">
        <f t="shared" si="9"/>
        <v>1</v>
      </c>
    </row>
    <row r="293" spans="1:8" x14ac:dyDescent="0.35">
      <c r="A293" s="13" t="s">
        <v>1969</v>
      </c>
      <c r="B293" s="14"/>
      <c r="C293" s="14"/>
      <c r="D293" s="14">
        <v>1818.9699999999998</v>
      </c>
      <c r="E293" s="14">
        <v>1818.9699999999998</v>
      </c>
      <c r="G293" s="2">
        <f t="shared" si="8"/>
        <v>0</v>
      </c>
      <c r="H293" s="2">
        <f t="shared" si="9"/>
        <v>1</v>
      </c>
    </row>
    <row r="294" spans="1:8" x14ac:dyDescent="0.35">
      <c r="A294" s="13" t="s">
        <v>1980</v>
      </c>
      <c r="B294" s="14">
        <v>600</v>
      </c>
      <c r="C294" s="14"/>
      <c r="D294" s="14">
        <v>530.04</v>
      </c>
      <c r="E294" s="14">
        <v>1130.04</v>
      </c>
      <c r="G294" s="2">
        <f t="shared" si="8"/>
        <v>0.53095465647233731</v>
      </c>
      <c r="H294" s="2">
        <f t="shared" si="9"/>
        <v>0.46904534352766269</v>
      </c>
    </row>
    <row r="295" spans="1:8" x14ac:dyDescent="0.35">
      <c r="A295" s="13" t="s">
        <v>1785</v>
      </c>
      <c r="B295" s="14">
        <v>3306.02</v>
      </c>
      <c r="C295" s="14"/>
      <c r="D295" s="14"/>
      <c r="E295" s="14">
        <v>3306.02</v>
      </c>
      <c r="G295" s="2">
        <f t="shared" si="8"/>
        <v>1</v>
      </c>
      <c r="H295" s="2">
        <f t="shared" si="9"/>
        <v>0</v>
      </c>
    </row>
    <row r="296" spans="1:8" x14ac:dyDescent="0.35">
      <c r="A296" s="13" t="s">
        <v>1791</v>
      </c>
      <c r="B296" s="14">
        <v>40.21</v>
      </c>
      <c r="C296" s="14"/>
      <c r="D296" s="14">
        <v>10.71</v>
      </c>
      <c r="E296" s="14">
        <v>50.92</v>
      </c>
      <c r="G296" s="2">
        <f t="shared" si="8"/>
        <v>0.78967007069913586</v>
      </c>
      <c r="H296" s="2">
        <f t="shared" si="9"/>
        <v>0.21032992930086411</v>
      </c>
    </row>
    <row r="297" spans="1:8" x14ac:dyDescent="0.35">
      <c r="A297" s="13" t="s">
        <v>1917</v>
      </c>
      <c r="B297" s="14">
        <v>801.75</v>
      </c>
      <c r="C297" s="14"/>
      <c r="D297" s="14">
        <v>353.57</v>
      </c>
      <c r="E297" s="14">
        <v>1155.32</v>
      </c>
      <c r="G297" s="2">
        <f t="shared" si="8"/>
        <v>0.69396357719073509</v>
      </c>
      <c r="H297" s="2">
        <f t="shared" si="9"/>
        <v>0.30603642280926496</v>
      </c>
    </row>
    <row r="298" spans="1:8" x14ac:dyDescent="0.35">
      <c r="A298" s="13" t="s">
        <v>1944</v>
      </c>
      <c r="B298" s="14">
        <v>2195.4300000000003</v>
      </c>
      <c r="C298" s="14"/>
      <c r="D298" s="14">
        <v>2190.96</v>
      </c>
      <c r="E298" s="14">
        <v>4386.3900000000003</v>
      </c>
      <c r="G298" s="2">
        <f t="shared" si="8"/>
        <v>0.50050953061629266</v>
      </c>
      <c r="H298" s="2">
        <f t="shared" si="9"/>
        <v>0.49949046938370728</v>
      </c>
    </row>
    <row r="299" spans="1:8" x14ac:dyDescent="0.35">
      <c r="A299" s="13" t="s">
        <v>1976</v>
      </c>
      <c r="B299" s="14">
        <v>4046</v>
      </c>
      <c r="C299" s="14"/>
      <c r="D299" s="14">
        <v>982.38</v>
      </c>
      <c r="E299" s="14">
        <v>5028.38</v>
      </c>
      <c r="G299" s="2">
        <f t="shared" si="8"/>
        <v>0.80463290363894535</v>
      </c>
      <c r="H299" s="2">
        <f t="shared" si="9"/>
        <v>0.19536709636105465</v>
      </c>
    </row>
    <row r="300" spans="1:8" x14ac:dyDescent="0.35">
      <c r="A300" s="13" t="s">
        <v>1842</v>
      </c>
      <c r="B300" s="14"/>
      <c r="C300" s="14">
        <v>246.05</v>
      </c>
      <c r="D300" s="14">
        <v>1078.3700000000001</v>
      </c>
      <c r="E300" s="14">
        <v>1324.42</v>
      </c>
      <c r="G300" s="2">
        <f t="shared" si="8"/>
        <v>0</v>
      </c>
      <c r="H300" s="2">
        <f t="shared" si="9"/>
        <v>1</v>
      </c>
    </row>
    <row r="301" spans="1:8" x14ac:dyDescent="0.35">
      <c r="A301" s="13" t="s">
        <v>1896</v>
      </c>
      <c r="B301" s="14"/>
      <c r="C301" s="14">
        <v>1456.6</v>
      </c>
      <c r="D301" s="14">
        <v>477.87000000000006</v>
      </c>
      <c r="E301" s="14">
        <v>1934.47</v>
      </c>
      <c r="G301" s="2">
        <f t="shared" si="8"/>
        <v>0</v>
      </c>
      <c r="H301" s="2">
        <f t="shared" si="9"/>
        <v>1</v>
      </c>
    </row>
    <row r="302" spans="1:8" ht="15" thickBot="1" x14ac:dyDescent="0.4">
      <c r="A302" s="7" t="s">
        <v>2249</v>
      </c>
      <c r="B302" s="8">
        <v>14327056.550000003</v>
      </c>
      <c r="C302" s="8">
        <v>4759654.8000000007</v>
      </c>
      <c r="D302" s="8">
        <v>3213557.4799999991</v>
      </c>
      <c r="E302" s="8">
        <v>22300268.830000021</v>
      </c>
      <c r="G302" s="2">
        <f t="shared" si="8"/>
        <v>0.64246115861734165</v>
      </c>
      <c r="H302" s="2">
        <f t="shared" si="9"/>
        <v>0.35753884138265751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07CF2-71FE-4A2D-953D-AAE686D1A6E6}">
  <dimension ref="A1:H314"/>
  <sheetViews>
    <sheetView showGridLines="0" workbookViewId="0">
      <pane ySplit="2" topLeftCell="A3" activePane="bottomLeft" state="frozen"/>
      <selection activeCell="L33" sqref="L33"/>
      <selection pane="bottomLeft" activeCell="A3" sqref="A3"/>
    </sheetView>
  </sheetViews>
  <sheetFormatPr defaultRowHeight="14.5" x14ac:dyDescent="0.35"/>
  <cols>
    <col min="1" max="1" width="27.08984375" bestFit="1" customWidth="1"/>
    <col min="2" max="2" width="11.1796875" customWidth="1"/>
    <col min="3" max="4" width="11.1796875" bestFit="1" customWidth="1"/>
    <col min="5" max="5" width="12.1796875" bestFit="1" customWidth="1"/>
    <col min="6" max="6" width="3" customWidth="1"/>
    <col min="7" max="7" width="8.08984375" style="1" bestFit="1" customWidth="1"/>
    <col min="8" max="8" width="6.26953125" style="1" bestFit="1" customWidth="1"/>
  </cols>
  <sheetData>
    <row r="1" spans="1:8" x14ac:dyDescent="0.35">
      <c r="A1" s="11" t="s">
        <v>2258</v>
      </c>
      <c r="B1" s="12">
        <v>0.10524692750000002</v>
      </c>
    </row>
    <row r="2" spans="1:8" ht="43.5" x14ac:dyDescent="0.35">
      <c r="A2" s="9" t="s">
        <v>2254</v>
      </c>
      <c r="B2" s="10" t="s">
        <v>2251</v>
      </c>
      <c r="C2" s="10" t="s">
        <v>2252</v>
      </c>
      <c r="D2" s="10" t="s">
        <v>2253</v>
      </c>
      <c r="E2" s="10" t="s">
        <v>2255</v>
      </c>
      <c r="F2" s="1"/>
      <c r="G2" s="10" t="s">
        <v>2256</v>
      </c>
      <c r="H2" s="10" t="s">
        <v>2257</v>
      </c>
    </row>
    <row r="3" spans="1:8" x14ac:dyDescent="0.35">
      <c r="A3" s="3" t="s">
        <v>2007</v>
      </c>
      <c r="B3" s="4">
        <v>938992.65</v>
      </c>
      <c r="C3" s="4">
        <v>161712.50999999998</v>
      </c>
      <c r="D3" s="4">
        <v>606081.22999999986</v>
      </c>
      <c r="E3" s="4">
        <v>1706786.3900000001</v>
      </c>
      <c r="G3" s="2">
        <f>IFERROR(B3/E3,0)</f>
        <v>0.55015241245273816</v>
      </c>
      <c r="H3" s="2">
        <f>IFERROR((C3+D3)/E3,0)</f>
        <v>0.44984758754726173</v>
      </c>
    </row>
    <row r="4" spans="1:8" x14ac:dyDescent="0.35">
      <c r="A4" s="5" t="s">
        <v>2007</v>
      </c>
      <c r="B4" s="6">
        <v>938992.65</v>
      </c>
      <c r="C4" s="6">
        <v>161712.50999999998</v>
      </c>
      <c r="D4" s="6">
        <v>606081.22999999986</v>
      </c>
      <c r="E4" s="6">
        <v>1706786.3900000001</v>
      </c>
      <c r="G4" s="2">
        <f t="shared" ref="G4:G67" si="0">IFERROR(B4/E4,0)</f>
        <v>0.55015241245273816</v>
      </c>
      <c r="H4" s="2">
        <f t="shared" ref="H4:H67" si="1">IFERROR((C4+D4)/E4,0)</f>
        <v>0.44984758754726173</v>
      </c>
    </row>
    <row r="5" spans="1:8" x14ac:dyDescent="0.35">
      <c r="A5" s="13" t="s">
        <v>0</v>
      </c>
      <c r="B5" s="14">
        <v>36622.340000000004</v>
      </c>
      <c r="C5" s="14">
        <v>16320.220000000001</v>
      </c>
      <c r="D5" s="14">
        <v>39590.82</v>
      </c>
      <c r="E5" s="14">
        <v>92533.38</v>
      </c>
      <c r="G5" s="2">
        <f t="shared" si="0"/>
        <v>0.39577436812531869</v>
      </c>
      <c r="H5" s="2">
        <f t="shared" si="1"/>
        <v>0.60422563187468126</v>
      </c>
    </row>
    <row r="6" spans="1:8" x14ac:dyDescent="0.35">
      <c r="A6" s="13" t="s">
        <v>1</v>
      </c>
      <c r="B6" s="14">
        <v>65545.25</v>
      </c>
      <c r="C6" s="14">
        <v>16134.379999999997</v>
      </c>
      <c r="D6" s="14">
        <v>43464.289999999994</v>
      </c>
      <c r="E6" s="14">
        <v>125143.92</v>
      </c>
      <c r="G6" s="2">
        <f t="shared" si="0"/>
        <v>0.52375896487819784</v>
      </c>
      <c r="H6" s="2">
        <f t="shared" si="1"/>
        <v>0.4762410351218021</v>
      </c>
    </row>
    <row r="7" spans="1:8" x14ac:dyDescent="0.35">
      <c r="A7" s="13" t="s">
        <v>2</v>
      </c>
      <c r="B7" s="14">
        <v>94317</v>
      </c>
      <c r="C7" s="14">
        <v>766.71</v>
      </c>
      <c r="D7" s="14">
        <v>21186.449999999997</v>
      </c>
      <c r="E7" s="14">
        <v>116270.16</v>
      </c>
      <c r="G7" s="2">
        <f t="shared" si="0"/>
        <v>0.81118835649662813</v>
      </c>
      <c r="H7" s="2">
        <f t="shared" si="1"/>
        <v>0.18881164350337176</v>
      </c>
    </row>
    <row r="8" spans="1:8" x14ac:dyDescent="0.35">
      <c r="A8" s="13" t="s">
        <v>3</v>
      </c>
      <c r="B8" s="14">
        <v>196406.57</v>
      </c>
      <c r="C8" s="14">
        <v>94017.179999999978</v>
      </c>
      <c r="D8" s="14">
        <v>384658.26999999996</v>
      </c>
      <c r="E8" s="14">
        <v>675082.02</v>
      </c>
      <c r="G8" s="2">
        <f t="shared" si="0"/>
        <v>0.29093734417634171</v>
      </c>
      <c r="H8" s="2">
        <f t="shared" si="1"/>
        <v>0.70906265582365824</v>
      </c>
    </row>
    <row r="9" spans="1:8" x14ac:dyDescent="0.35">
      <c r="A9" s="13" t="s">
        <v>4</v>
      </c>
      <c r="B9" s="14">
        <v>2940</v>
      </c>
      <c r="C9" s="14"/>
      <c r="D9" s="14"/>
      <c r="E9" s="14">
        <v>2940</v>
      </c>
      <c r="G9" s="2">
        <f t="shared" si="0"/>
        <v>1</v>
      </c>
      <c r="H9" s="2">
        <f t="shared" si="1"/>
        <v>0</v>
      </c>
    </row>
    <row r="10" spans="1:8" x14ac:dyDescent="0.35">
      <c r="A10" s="13" t="s">
        <v>5</v>
      </c>
      <c r="B10" s="14">
        <v>94010.400000000009</v>
      </c>
      <c r="C10" s="14">
        <v>15038.949999999997</v>
      </c>
      <c r="D10" s="14">
        <v>35221.58</v>
      </c>
      <c r="E10" s="14">
        <v>144270.93</v>
      </c>
      <c r="G10" s="2">
        <f t="shared" si="0"/>
        <v>0.65162399660139447</v>
      </c>
      <c r="H10" s="2">
        <f t="shared" si="1"/>
        <v>0.34837600339860569</v>
      </c>
    </row>
    <row r="11" spans="1:8" x14ac:dyDescent="0.35">
      <c r="A11" s="13" t="s">
        <v>6</v>
      </c>
      <c r="B11" s="14">
        <v>974.65</v>
      </c>
      <c r="C11" s="14"/>
      <c r="D11" s="14"/>
      <c r="E11" s="14">
        <v>974.65</v>
      </c>
      <c r="G11" s="2">
        <f t="shared" si="0"/>
        <v>1</v>
      </c>
      <c r="H11" s="2">
        <f t="shared" si="1"/>
        <v>0</v>
      </c>
    </row>
    <row r="12" spans="1:8" x14ac:dyDescent="0.35">
      <c r="A12" s="13" t="s">
        <v>7</v>
      </c>
      <c r="B12" s="14">
        <v>90764.360000000015</v>
      </c>
      <c r="C12" s="14"/>
      <c r="D12" s="14">
        <v>13783.689999999999</v>
      </c>
      <c r="E12" s="14">
        <v>104548.05000000002</v>
      </c>
      <c r="G12" s="2">
        <f t="shared" si="0"/>
        <v>0.86815928178478696</v>
      </c>
      <c r="H12" s="2">
        <f t="shared" si="1"/>
        <v>0.13184071821521298</v>
      </c>
    </row>
    <row r="13" spans="1:8" x14ac:dyDescent="0.35">
      <c r="A13" s="13" t="s">
        <v>1444</v>
      </c>
      <c r="B13" s="14">
        <v>54344.08</v>
      </c>
      <c r="C13" s="14">
        <v>1747.29</v>
      </c>
      <c r="D13" s="14">
        <v>4788.22</v>
      </c>
      <c r="E13" s="14">
        <v>60879.590000000004</v>
      </c>
      <c r="G13" s="2">
        <f t="shared" si="0"/>
        <v>0.89264858715375706</v>
      </c>
      <c r="H13" s="2">
        <f t="shared" si="1"/>
        <v>0.10735141284624289</v>
      </c>
    </row>
    <row r="14" spans="1:8" x14ac:dyDescent="0.35">
      <c r="A14" s="13" t="s">
        <v>1445</v>
      </c>
      <c r="B14" s="14">
        <v>16343</v>
      </c>
      <c r="C14" s="14"/>
      <c r="D14" s="14">
        <v>1065.08</v>
      </c>
      <c r="E14" s="14">
        <v>17408.080000000002</v>
      </c>
      <c r="G14" s="2">
        <f t="shared" si="0"/>
        <v>0.93881691720166716</v>
      </c>
      <c r="H14" s="2">
        <f t="shared" si="1"/>
        <v>6.1183082798332719E-2</v>
      </c>
    </row>
    <row r="15" spans="1:8" x14ac:dyDescent="0.35">
      <c r="A15" s="13" t="s">
        <v>1634</v>
      </c>
      <c r="B15" s="14">
        <v>61563</v>
      </c>
      <c r="C15" s="14">
        <v>17687.780000000002</v>
      </c>
      <c r="D15" s="14">
        <v>39268.329999999994</v>
      </c>
      <c r="E15" s="14">
        <v>118519.10999999999</v>
      </c>
      <c r="G15" s="2">
        <f t="shared" si="0"/>
        <v>0.51943522019360433</v>
      </c>
      <c r="H15" s="2">
        <f t="shared" si="1"/>
        <v>0.48056477980639584</v>
      </c>
    </row>
    <row r="16" spans="1:8" x14ac:dyDescent="0.35">
      <c r="A16" s="13" t="s">
        <v>1635</v>
      </c>
      <c r="B16" s="14">
        <v>225162</v>
      </c>
      <c r="C16" s="14"/>
      <c r="D16" s="14">
        <v>23054.5</v>
      </c>
      <c r="E16" s="14">
        <v>248216.5</v>
      </c>
      <c r="G16" s="2">
        <f t="shared" si="0"/>
        <v>0.90711938972630746</v>
      </c>
      <c r="H16" s="2">
        <f t="shared" si="1"/>
        <v>9.2880610273692529E-2</v>
      </c>
    </row>
    <row r="17" spans="1:8" x14ac:dyDescent="0.35">
      <c r="A17" s="3" t="s">
        <v>2250</v>
      </c>
      <c r="B17" s="4">
        <v>5852257.9400000023</v>
      </c>
      <c r="C17" s="4">
        <v>2476807.9400000009</v>
      </c>
      <c r="D17" s="4">
        <v>1604321.6800000004</v>
      </c>
      <c r="E17" s="4">
        <v>9933387.5600000024</v>
      </c>
      <c r="G17" s="2">
        <f t="shared" si="0"/>
        <v>0.58915026768571999</v>
      </c>
      <c r="H17" s="2">
        <f t="shared" si="1"/>
        <v>0.41084973231428012</v>
      </c>
    </row>
    <row r="18" spans="1:8" x14ac:dyDescent="0.35">
      <c r="A18" s="5" t="s">
        <v>22</v>
      </c>
      <c r="B18" s="6">
        <v>6217.2</v>
      </c>
      <c r="C18" s="6">
        <v>1002.3300000000002</v>
      </c>
      <c r="D18" s="6">
        <v>15254.17</v>
      </c>
      <c r="E18" s="6">
        <v>22473.699999999997</v>
      </c>
      <c r="G18" s="2">
        <f t="shared" si="0"/>
        <v>0.27664336535594941</v>
      </c>
      <c r="H18" s="2">
        <f t="shared" si="1"/>
        <v>0.72335663464405064</v>
      </c>
    </row>
    <row r="19" spans="1:8" x14ac:dyDescent="0.35">
      <c r="A19" s="13" t="s">
        <v>1400</v>
      </c>
      <c r="B19" s="14"/>
      <c r="C19" s="14">
        <v>1587.7500000000002</v>
      </c>
      <c r="D19" s="14">
        <v>15414.82</v>
      </c>
      <c r="E19" s="14">
        <v>17002.57</v>
      </c>
      <c r="G19" s="2">
        <f t="shared" si="0"/>
        <v>0</v>
      </c>
      <c r="H19" s="2">
        <f t="shared" si="1"/>
        <v>1</v>
      </c>
    </row>
    <row r="20" spans="1:8" x14ac:dyDescent="0.35">
      <c r="A20" s="13" t="s">
        <v>1584</v>
      </c>
      <c r="B20" s="14">
        <v>2175</v>
      </c>
      <c r="C20" s="14"/>
      <c r="D20" s="14">
        <v>182.39</v>
      </c>
      <c r="E20" s="14">
        <v>2357.39</v>
      </c>
      <c r="G20" s="2">
        <f t="shared" si="0"/>
        <v>0.92263053631346537</v>
      </c>
      <c r="H20" s="2">
        <f t="shared" si="1"/>
        <v>7.736946368653469E-2</v>
      </c>
    </row>
    <row r="21" spans="1:8" x14ac:dyDescent="0.35">
      <c r="A21" s="13" t="s">
        <v>1812</v>
      </c>
      <c r="B21" s="14">
        <v>5400</v>
      </c>
      <c r="C21" s="14"/>
      <c r="D21" s="14"/>
      <c r="E21" s="14">
        <v>5400</v>
      </c>
      <c r="G21" s="2">
        <f t="shared" si="0"/>
        <v>1</v>
      </c>
      <c r="H21" s="2">
        <f t="shared" si="1"/>
        <v>0</v>
      </c>
    </row>
    <row r="22" spans="1:8" x14ac:dyDescent="0.35">
      <c r="A22" s="13" t="s">
        <v>1809</v>
      </c>
      <c r="B22" s="14">
        <v>-1357.8</v>
      </c>
      <c r="C22" s="14"/>
      <c r="D22" s="14">
        <v>-291.08</v>
      </c>
      <c r="E22" s="14">
        <v>-1648.8799999999999</v>
      </c>
      <c r="G22" s="2">
        <f t="shared" si="0"/>
        <v>0.82346805104070642</v>
      </c>
      <c r="H22" s="2">
        <f t="shared" si="1"/>
        <v>0.17653194895929358</v>
      </c>
    </row>
    <row r="23" spans="1:8" x14ac:dyDescent="0.35">
      <c r="A23" s="13" t="s">
        <v>1453</v>
      </c>
      <c r="B23" s="14"/>
      <c r="C23" s="14">
        <v>-585.42000000000007</v>
      </c>
      <c r="D23" s="14">
        <v>-51.96</v>
      </c>
      <c r="E23" s="14">
        <v>-637.38000000000011</v>
      </c>
      <c r="G23" s="2">
        <f t="shared" si="0"/>
        <v>0</v>
      </c>
      <c r="H23" s="2">
        <f t="shared" si="1"/>
        <v>1</v>
      </c>
    </row>
    <row r="24" spans="1:8" x14ac:dyDescent="0.35">
      <c r="A24" s="5" t="s">
        <v>17</v>
      </c>
      <c r="B24" s="6">
        <v>530900.6</v>
      </c>
      <c r="C24" s="6">
        <v>46769.37999999999</v>
      </c>
      <c r="D24" s="6">
        <v>266384.52</v>
      </c>
      <c r="E24" s="6">
        <v>844054.50000000012</v>
      </c>
      <c r="G24" s="2">
        <f t="shared" si="0"/>
        <v>0.62898853095386598</v>
      </c>
      <c r="H24" s="2">
        <f t="shared" si="1"/>
        <v>0.37101146904613386</v>
      </c>
    </row>
    <row r="25" spans="1:8" x14ac:dyDescent="0.35">
      <c r="A25" s="13" t="s">
        <v>701</v>
      </c>
      <c r="B25" s="14"/>
      <c r="C25" s="14"/>
      <c r="D25" s="14">
        <v>250.91</v>
      </c>
      <c r="E25" s="14">
        <v>250.91</v>
      </c>
      <c r="G25" s="2">
        <f t="shared" si="0"/>
        <v>0</v>
      </c>
      <c r="H25" s="2">
        <f t="shared" si="1"/>
        <v>1</v>
      </c>
    </row>
    <row r="26" spans="1:8" x14ac:dyDescent="0.35">
      <c r="A26" s="13" t="s">
        <v>745</v>
      </c>
      <c r="B26" s="14"/>
      <c r="C26" s="14"/>
      <c r="D26" s="14">
        <v>-9.1038288019262836E-15</v>
      </c>
      <c r="E26" s="14">
        <v>-9.1038288019262836E-15</v>
      </c>
      <c r="G26" s="2">
        <f t="shared" si="0"/>
        <v>0</v>
      </c>
      <c r="H26" s="2">
        <f t="shared" si="1"/>
        <v>1</v>
      </c>
    </row>
    <row r="27" spans="1:8" x14ac:dyDescent="0.35">
      <c r="A27" s="13" t="s">
        <v>742</v>
      </c>
      <c r="B27" s="14"/>
      <c r="C27" s="14"/>
      <c r="D27" s="14">
        <v>1.6342482922482304E-13</v>
      </c>
      <c r="E27" s="14">
        <v>1.6342482922482304E-13</v>
      </c>
      <c r="G27" s="2">
        <f t="shared" si="0"/>
        <v>0</v>
      </c>
      <c r="H27" s="2">
        <f t="shared" si="1"/>
        <v>1</v>
      </c>
    </row>
    <row r="28" spans="1:8" x14ac:dyDescent="0.35">
      <c r="A28" s="13" t="s">
        <v>1463</v>
      </c>
      <c r="B28" s="14"/>
      <c r="C28" s="14"/>
      <c r="D28" s="14">
        <v>0</v>
      </c>
      <c r="E28" s="14">
        <v>0</v>
      </c>
      <c r="G28" s="2">
        <f t="shared" si="0"/>
        <v>0</v>
      </c>
      <c r="H28" s="2">
        <f t="shared" si="1"/>
        <v>0</v>
      </c>
    </row>
    <row r="29" spans="1:8" x14ac:dyDescent="0.35">
      <c r="A29" s="13" t="s">
        <v>1517</v>
      </c>
      <c r="B29" s="14"/>
      <c r="C29" s="14"/>
      <c r="D29" s="14">
        <v>-126.00000000000001</v>
      </c>
      <c r="E29" s="14">
        <v>-126.00000000000001</v>
      </c>
      <c r="G29" s="2">
        <f t="shared" si="0"/>
        <v>0</v>
      </c>
      <c r="H29" s="2">
        <f t="shared" si="1"/>
        <v>1</v>
      </c>
    </row>
    <row r="30" spans="1:8" x14ac:dyDescent="0.35">
      <c r="A30" s="13" t="s">
        <v>1613</v>
      </c>
      <c r="B30" s="14">
        <v>50030</v>
      </c>
      <c r="C30" s="14"/>
      <c r="D30" s="14">
        <v>4586.41</v>
      </c>
      <c r="E30" s="14">
        <v>54616.41</v>
      </c>
      <c r="G30" s="2">
        <f t="shared" si="0"/>
        <v>0.91602505547325419</v>
      </c>
      <c r="H30" s="2">
        <f t="shared" si="1"/>
        <v>8.3974944526745712E-2</v>
      </c>
    </row>
    <row r="31" spans="1:8" x14ac:dyDescent="0.35">
      <c r="A31" s="13" t="s">
        <v>1674</v>
      </c>
      <c r="B31" s="14">
        <v>363290.6</v>
      </c>
      <c r="C31" s="14">
        <v>3135.1400000000003</v>
      </c>
      <c r="D31" s="14">
        <v>113123.54000000001</v>
      </c>
      <c r="E31" s="14">
        <v>479549.28</v>
      </c>
      <c r="G31" s="2">
        <f t="shared" si="0"/>
        <v>0.75756677186544819</v>
      </c>
      <c r="H31" s="2">
        <f t="shared" si="1"/>
        <v>0.24243322813455168</v>
      </c>
    </row>
    <row r="32" spans="1:8" x14ac:dyDescent="0.35">
      <c r="A32" s="13" t="s">
        <v>1544</v>
      </c>
      <c r="B32" s="14"/>
      <c r="C32" s="14">
        <v>2736.1400000000003</v>
      </c>
      <c r="D32" s="14">
        <v>13622.04</v>
      </c>
      <c r="E32" s="14">
        <v>16358.18</v>
      </c>
      <c r="G32" s="2">
        <f t="shared" si="0"/>
        <v>0</v>
      </c>
      <c r="H32" s="2">
        <f t="shared" si="1"/>
        <v>1</v>
      </c>
    </row>
    <row r="33" spans="1:8" x14ac:dyDescent="0.35">
      <c r="A33" s="13" t="s">
        <v>1662</v>
      </c>
      <c r="B33" s="14">
        <v>68510</v>
      </c>
      <c r="C33" s="14">
        <v>38276.989999999991</v>
      </c>
      <c r="D33" s="14">
        <v>116003.35999999999</v>
      </c>
      <c r="E33" s="14">
        <v>222790.34999999998</v>
      </c>
      <c r="G33" s="2">
        <f t="shared" si="0"/>
        <v>0.30750883061137974</v>
      </c>
      <c r="H33" s="2">
        <f t="shared" si="1"/>
        <v>0.69249116938862021</v>
      </c>
    </row>
    <row r="34" spans="1:8" x14ac:dyDescent="0.35">
      <c r="A34" s="13" t="s">
        <v>1735</v>
      </c>
      <c r="B34" s="14"/>
      <c r="C34" s="14"/>
      <c r="D34" s="14">
        <v>2125.09</v>
      </c>
      <c r="E34" s="14">
        <v>2125.09</v>
      </c>
      <c r="G34" s="2">
        <f t="shared" si="0"/>
        <v>0</v>
      </c>
      <c r="H34" s="2">
        <f t="shared" si="1"/>
        <v>1</v>
      </c>
    </row>
    <row r="35" spans="1:8" x14ac:dyDescent="0.35">
      <c r="A35" s="13" t="s">
        <v>1715</v>
      </c>
      <c r="B35" s="14">
        <v>49070</v>
      </c>
      <c r="C35" s="14">
        <v>2621.11</v>
      </c>
      <c r="D35" s="14">
        <v>16799.169999999998</v>
      </c>
      <c r="E35" s="14">
        <v>68490.28</v>
      </c>
      <c r="G35" s="2">
        <f t="shared" si="0"/>
        <v>0.71645202793739493</v>
      </c>
      <c r="H35" s="2">
        <f t="shared" si="1"/>
        <v>0.28354797206260507</v>
      </c>
    </row>
    <row r="36" spans="1:8" x14ac:dyDescent="0.35">
      <c r="A36" s="5" t="s">
        <v>1683</v>
      </c>
      <c r="B36" s="6">
        <v>1121295.48</v>
      </c>
      <c r="C36" s="6">
        <v>40357.590000000004</v>
      </c>
      <c r="D36" s="6">
        <v>245340.70000000004</v>
      </c>
      <c r="E36" s="6">
        <v>1406993.7699999998</v>
      </c>
      <c r="G36" s="2">
        <f t="shared" si="0"/>
        <v>0.79694416841660942</v>
      </c>
      <c r="H36" s="2">
        <f t="shared" si="1"/>
        <v>0.2030558315833908</v>
      </c>
    </row>
    <row r="37" spans="1:8" x14ac:dyDescent="0.35">
      <c r="A37" s="13" t="s">
        <v>1682</v>
      </c>
      <c r="B37" s="14">
        <v>0</v>
      </c>
      <c r="C37" s="14">
        <v>23.629999999999995</v>
      </c>
      <c r="D37" s="14">
        <v>0</v>
      </c>
      <c r="E37" s="14">
        <v>23.629999999999995</v>
      </c>
      <c r="G37" s="2">
        <f t="shared" si="0"/>
        <v>0</v>
      </c>
      <c r="H37" s="2">
        <f t="shared" si="1"/>
        <v>1</v>
      </c>
    </row>
    <row r="38" spans="1:8" x14ac:dyDescent="0.35">
      <c r="A38" s="13" t="s">
        <v>1684</v>
      </c>
      <c r="B38" s="14">
        <v>0</v>
      </c>
      <c r="C38" s="14">
        <v>23.629999999999995</v>
      </c>
      <c r="D38" s="14">
        <v>0</v>
      </c>
      <c r="E38" s="14">
        <v>23.629999999999995</v>
      </c>
      <c r="G38" s="2">
        <f t="shared" si="0"/>
        <v>0</v>
      </c>
      <c r="H38" s="2">
        <f t="shared" si="1"/>
        <v>1</v>
      </c>
    </row>
    <row r="39" spans="1:8" x14ac:dyDescent="0.35">
      <c r="A39" s="13" t="s">
        <v>1685</v>
      </c>
      <c r="B39" s="14">
        <v>0</v>
      </c>
      <c r="C39" s="14">
        <v>23.629999999999995</v>
      </c>
      <c r="D39" s="14">
        <v>0</v>
      </c>
      <c r="E39" s="14">
        <v>23.629999999999995</v>
      </c>
      <c r="G39" s="2">
        <f t="shared" si="0"/>
        <v>0</v>
      </c>
      <c r="H39" s="2">
        <f t="shared" si="1"/>
        <v>1</v>
      </c>
    </row>
    <row r="40" spans="1:8" x14ac:dyDescent="0.35">
      <c r="A40" s="13" t="s">
        <v>1686</v>
      </c>
      <c r="B40" s="14">
        <v>0</v>
      </c>
      <c r="C40" s="14">
        <v>23.629999999999995</v>
      </c>
      <c r="D40" s="14">
        <v>0</v>
      </c>
      <c r="E40" s="14">
        <v>23.629999999999995</v>
      </c>
      <c r="G40" s="2">
        <f t="shared" si="0"/>
        <v>0</v>
      </c>
      <c r="H40" s="2">
        <f t="shared" si="1"/>
        <v>1</v>
      </c>
    </row>
    <row r="41" spans="1:8" x14ac:dyDescent="0.35">
      <c r="A41" s="13" t="s">
        <v>1698</v>
      </c>
      <c r="B41" s="14">
        <v>155700</v>
      </c>
      <c r="C41" s="14">
        <v>1062.8400000000001</v>
      </c>
      <c r="D41" s="14">
        <v>17882.550000000003</v>
      </c>
      <c r="E41" s="14">
        <v>174645.39</v>
      </c>
      <c r="G41" s="2">
        <f t="shared" si="0"/>
        <v>0.89152081254477999</v>
      </c>
      <c r="H41" s="2">
        <f t="shared" si="1"/>
        <v>0.10847918745521998</v>
      </c>
    </row>
    <row r="42" spans="1:8" x14ac:dyDescent="0.35">
      <c r="A42" s="13" t="s">
        <v>1697</v>
      </c>
      <c r="B42" s="14">
        <v>684826.33</v>
      </c>
      <c r="C42" s="14">
        <v>14750.209999999997</v>
      </c>
      <c r="D42" s="14">
        <v>153531.98000000001</v>
      </c>
      <c r="E42" s="14">
        <v>853108.5199999999</v>
      </c>
      <c r="G42" s="2">
        <f t="shared" si="0"/>
        <v>0.80274234044691062</v>
      </c>
      <c r="H42" s="2">
        <f t="shared" si="1"/>
        <v>0.19725765955308946</v>
      </c>
    </row>
    <row r="43" spans="1:8" x14ac:dyDescent="0.35">
      <c r="A43" s="13" t="s">
        <v>1784</v>
      </c>
      <c r="B43" s="14"/>
      <c r="C43" s="14"/>
      <c r="D43" s="14">
        <v>14721.5</v>
      </c>
      <c r="E43" s="14">
        <v>14721.5</v>
      </c>
      <c r="G43" s="2">
        <f t="shared" si="0"/>
        <v>0</v>
      </c>
      <c r="H43" s="2">
        <f t="shared" si="1"/>
        <v>1</v>
      </c>
    </row>
    <row r="44" spans="1:8" x14ac:dyDescent="0.35">
      <c r="A44" s="13" t="s">
        <v>1696</v>
      </c>
      <c r="B44" s="14">
        <v>216934.40999999997</v>
      </c>
      <c r="C44" s="14">
        <v>6642.1600000000017</v>
      </c>
      <c r="D44" s="14">
        <v>46278.25</v>
      </c>
      <c r="E44" s="14">
        <v>269854.81999999995</v>
      </c>
      <c r="G44" s="2">
        <f t="shared" si="0"/>
        <v>0.80389303403956247</v>
      </c>
      <c r="H44" s="2">
        <f t="shared" si="1"/>
        <v>0.19610696596043758</v>
      </c>
    </row>
    <row r="45" spans="1:8" x14ac:dyDescent="0.35">
      <c r="A45" s="13" t="s">
        <v>1699</v>
      </c>
      <c r="B45" s="14">
        <v>42021</v>
      </c>
      <c r="C45" s="14">
        <v>2593.7499999999995</v>
      </c>
      <c r="D45" s="14">
        <v>5068.88</v>
      </c>
      <c r="E45" s="14">
        <v>49683.63</v>
      </c>
      <c r="G45" s="2">
        <f t="shared" si="0"/>
        <v>0.84577153480935274</v>
      </c>
      <c r="H45" s="2">
        <f t="shared" si="1"/>
        <v>0.15422846519064728</v>
      </c>
    </row>
    <row r="46" spans="1:8" x14ac:dyDescent="0.35">
      <c r="A46" s="13" t="s">
        <v>1709</v>
      </c>
      <c r="B46" s="14"/>
      <c r="C46" s="14">
        <v>671.9</v>
      </c>
      <c r="D46" s="14">
        <v>63.8</v>
      </c>
      <c r="E46" s="14">
        <v>735.69999999999993</v>
      </c>
      <c r="G46" s="2">
        <f t="shared" si="0"/>
        <v>0</v>
      </c>
      <c r="H46" s="2">
        <f t="shared" si="1"/>
        <v>1</v>
      </c>
    </row>
    <row r="47" spans="1:8" x14ac:dyDescent="0.35">
      <c r="A47" s="13" t="s">
        <v>1704</v>
      </c>
      <c r="B47" s="14">
        <v>83.74</v>
      </c>
      <c r="C47" s="14">
        <v>14126.41</v>
      </c>
      <c r="D47" s="14">
        <v>2621.2399999999998</v>
      </c>
      <c r="E47" s="14">
        <v>16831.39</v>
      </c>
      <c r="G47" s="2">
        <f t="shared" si="0"/>
        <v>4.9752278332330247E-3</v>
      </c>
      <c r="H47" s="2">
        <f t="shared" si="1"/>
        <v>0.9950247721667671</v>
      </c>
    </row>
    <row r="48" spans="1:8" x14ac:dyDescent="0.35">
      <c r="A48" s="13" t="s">
        <v>1718</v>
      </c>
      <c r="B48" s="14"/>
      <c r="C48" s="14">
        <v>235.88</v>
      </c>
      <c r="D48" s="14">
        <v>55.16</v>
      </c>
      <c r="E48" s="14">
        <v>291.03999999999996</v>
      </c>
      <c r="G48" s="2">
        <f t="shared" si="0"/>
        <v>0</v>
      </c>
      <c r="H48" s="2">
        <f t="shared" si="1"/>
        <v>1</v>
      </c>
    </row>
    <row r="49" spans="1:8" x14ac:dyDescent="0.35">
      <c r="A49" s="13" t="s">
        <v>1717</v>
      </c>
      <c r="B49" s="14"/>
      <c r="C49" s="14">
        <v>44.41</v>
      </c>
      <c r="D49" s="14">
        <v>3.6400000000000006</v>
      </c>
      <c r="E49" s="14">
        <v>48.05</v>
      </c>
      <c r="G49" s="2">
        <f t="shared" si="0"/>
        <v>0</v>
      </c>
      <c r="H49" s="2">
        <f t="shared" si="1"/>
        <v>1</v>
      </c>
    </row>
    <row r="50" spans="1:8" x14ac:dyDescent="0.35">
      <c r="A50" s="13" t="s">
        <v>1810</v>
      </c>
      <c r="B50" s="14">
        <v>18500</v>
      </c>
      <c r="C50" s="14"/>
      <c r="D50" s="14">
        <v>4326.72</v>
      </c>
      <c r="E50" s="14">
        <v>22826.720000000001</v>
      </c>
      <c r="G50" s="2">
        <f t="shared" si="0"/>
        <v>0.81045371389319176</v>
      </c>
      <c r="H50" s="2">
        <f t="shared" si="1"/>
        <v>0.18954628610680815</v>
      </c>
    </row>
    <row r="51" spans="1:8" x14ac:dyDescent="0.35">
      <c r="A51" s="13" t="s">
        <v>1811</v>
      </c>
      <c r="B51" s="14">
        <v>3230</v>
      </c>
      <c r="C51" s="14"/>
      <c r="D51" s="14">
        <v>755.29</v>
      </c>
      <c r="E51" s="14">
        <v>3985.29</v>
      </c>
      <c r="G51" s="2">
        <f t="shared" si="0"/>
        <v>0.81048054219391819</v>
      </c>
      <c r="H51" s="2">
        <f t="shared" si="1"/>
        <v>0.18951945780608187</v>
      </c>
    </row>
    <row r="52" spans="1:8" x14ac:dyDescent="0.35">
      <c r="A52" s="13" t="s">
        <v>1720</v>
      </c>
      <c r="B52" s="14"/>
      <c r="C52" s="14">
        <v>135.51</v>
      </c>
      <c r="D52" s="14">
        <v>31.69</v>
      </c>
      <c r="E52" s="14">
        <v>167.2</v>
      </c>
      <c r="G52" s="2">
        <f t="shared" si="0"/>
        <v>0</v>
      </c>
      <c r="H52" s="2">
        <f t="shared" si="1"/>
        <v>1</v>
      </c>
    </row>
    <row r="53" spans="1:8" x14ac:dyDescent="0.35">
      <c r="A53" s="5" t="s">
        <v>27</v>
      </c>
      <c r="B53" s="6">
        <v>792127.08000000031</v>
      </c>
      <c r="C53" s="6">
        <v>577420.95000000007</v>
      </c>
      <c r="D53" s="6">
        <v>163684.12</v>
      </c>
      <c r="E53" s="6">
        <v>1533232.1500000001</v>
      </c>
      <c r="G53" s="2">
        <f t="shared" si="0"/>
        <v>0.51663870993052174</v>
      </c>
      <c r="H53" s="2">
        <f t="shared" si="1"/>
        <v>0.48336129006947837</v>
      </c>
    </row>
    <row r="54" spans="1:8" x14ac:dyDescent="0.35">
      <c r="A54" s="13" t="s">
        <v>1452</v>
      </c>
      <c r="B54" s="14">
        <v>12167.25</v>
      </c>
      <c r="C54" s="14">
        <v>5481.7299999999987</v>
      </c>
      <c r="D54" s="14">
        <v>2009.29</v>
      </c>
      <c r="E54" s="14">
        <v>19658.27</v>
      </c>
      <c r="G54" s="2">
        <f t="shared" si="0"/>
        <v>0.6189379838612451</v>
      </c>
      <c r="H54" s="2">
        <f t="shared" si="1"/>
        <v>0.38106201613875473</v>
      </c>
    </row>
    <row r="55" spans="1:8" x14ac:dyDescent="0.35">
      <c r="A55" s="13" t="s">
        <v>1471</v>
      </c>
      <c r="B55" s="14">
        <v>23723.879999999997</v>
      </c>
      <c r="C55" s="14">
        <v>-5101.6399999999985</v>
      </c>
      <c r="D55" s="14">
        <v>779.63999999999987</v>
      </c>
      <c r="E55" s="14">
        <v>19401.879999999997</v>
      </c>
      <c r="G55" s="2">
        <f t="shared" si="0"/>
        <v>1.2227619179172329</v>
      </c>
      <c r="H55" s="2">
        <f t="shared" si="1"/>
        <v>-0.22276191791723271</v>
      </c>
    </row>
    <row r="56" spans="1:8" x14ac:dyDescent="0.35">
      <c r="A56" s="13" t="s">
        <v>1652</v>
      </c>
      <c r="B56" s="14">
        <v>551013.37000000034</v>
      </c>
      <c r="C56" s="14">
        <v>403797.58000000007</v>
      </c>
      <c r="D56" s="14">
        <v>114610.62999999999</v>
      </c>
      <c r="E56" s="14">
        <v>1069421.5800000003</v>
      </c>
      <c r="G56" s="2">
        <f t="shared" si="0"/>
        <v>0.51524429682819772</v>
      </c>
      <c r="H56" s="2">
        <f t="shared" si="1"/>
        <v>0.48475570317180239</v>
      </c>
    </row>
    <row r="57" spans="1:8" x14ac:dyDescent="0.35">
      <c r="A57" s="13" t="s">
        <v>1643</v>
      </c>
      <c r="B57" s="14">
        <v>38217.339999999989</v>
      </c>
      <c r="C57" s="14">
        <v>110086.48999999999</v>
      </c>
      <c r="D57" s="14">
        <v>10994.249999999998</v>
      </c>
      <c r="E57" s="14">
        <v>159298.07999999999</v>
      </c>
      <c r="G57" s="2">
        <f t="shared" si="0"/>
        <v>0.23991086396019332</v>
      </c>
      <c r="H57" s="2">
        <f t="shared" si="1"/>
        <v>0.76008913603980666</v>
      </c>
    </row>
    <row r="58" spans="1:8" x14ac:dyDescent="0.35">
      <c r="A58" s="13" t="s">
        <v>1687</v>
      </c>
      <c r="B58" s="14">
        <v>6644.5</v>
      </c>
      <c r="C58" s="14">
        <v>1609.5</v>
      </c>
      <c r="D58" s="14">
        <v>7286.15</v>
      </c>
      <c r="E58" s="14">
        <v>15540.15</v>
      </c>
      <c r="G58" s="2">
        <f t="shared" si="0"/>
        <v>0.42756987545165265</v>
      </c>
      <c r="H58" s="2">
        <f t="shared" si="1"/>
        <v>0.5724301245483473</v>
      </c>
    </row>
    <row r="59" spans="1:8" x14ac:dyDescent="0.35">
      <c r="A59" s="13" t="s">
        <v>1625</v>
      </c>
      <c r="B59" s="14"/>
      <c r="C59" s="14"/>
      <c r="D59" s="14">
        <v>249.19</v>
      </c>
      <c r="E59" s="14">
        <v>249.19</v>
      </c>
      <c r="G59" s="2">
        <f t="shared" si="0"/>
        <v>0</v>
      </c>
      <c r="H59" s="2">
        <f t="shared" si="1"/>
        <v>1</v>
      </c>
    </row>
    <row r="60" spans="1:8" x14ac:dyDescent="0.35">
      <c r="A60" s="13" t="s">
        <v>1466</v>
      </c>
      <c r="B60" s="14">
        <v>32251</v>
      </c>
      <c r="C60" s="14">
        <v>7943.63</v>
      </c>
      <c r="D60" s="14">
        <v>798.40000000000009</v>
      </c>
      <c r="E60" s="14">
        <v>40993.03</v>
      </c>
      <c r="G60" s="2">
        <f t="shared" si="0"/>
        <v>0.78674350249298486</v>
      </c>
      <c r="H60" s="2">
        <f t="shared" si="1"/>
        <v>0.21325649750701525</v>
      </c>
    </row>
    <row r="61" spans="1:8" x14ac:dyDescent="0.35">
      <c r="A61" s="13" t="s">
        <v>1493</v>
      </c>
      <c r="B61" s="14"/>
      <c r="C61" s="14">
        <v>-9488.4700000000012</v>
      </c>
      <c r="D61" s="14">
        <v>-412.56</v>
      </c>
      <c r="E61" s="14">
        <v>-9901.0300000000007</v>
      </c>
      <c r="G61" s="2">
        <f t="shared" si="0"/>
        <v>0</v>
      </c>
      <c r="H61" s="2">
        <f t="shared" si="1"/>
        <v>1</v>
      </c>
    </row>
    <row r="62" spans="1:8" x14ac:dyDescent="0.35">
      <c r="A62" s="13" t="s">
        <v>1657</v>
      </c>
      <c r="B62" s="14">
        <v>77991.5</v>
      </c>
      <c r="C62" s="14">
        <v>3270.04</v>
      </c>
      <c r="D62" s="14">
        <v>11914.190000000004</v>
      </c>
      <c r="E62" s="14">
        <v>93175.73</v>
      </c>
      <c r="G62" s="2">
        <f t="shared" si="0"/>
        <v>0.8370366403354178</v>
      </c>
      <c r="H62" s="2">
        <f t="shared" si="1"/>
        <v>0.16296335966458222</v>
      </c>
    </row>
    <row r="63" spans="1:8" x14ac:dyDescent="0.35">
      <c r="A63" s="13" t="s">
        <v>1457</v>
      </c>
      <c r="B63" s="14"/>
      <c r="C63" s="14">
        <v>2603.2499999999995</v>
      </c>
      <c r="D63" s="14">
        <v>231.04999999999998</v>
      </c>
      <c r="E63" s="14">
        <v>2834.2999999999997</v>
      </c>
      <c r="G63" s="2">
        <f t="shared" si="0"/>
        <v>0</v>
      </c>
      <c r="H63" s="2">
        <f t="shared" si="1"/>
        <v>1</v>
      </c>
    </row>
    <row r="64" spans="1:8" x14ac:dyDescent="0.35">
      <c r="A64" s="13" t="s">
        <v>1638</v>
      </c>
      <c r="B64" s="14">
        <v>50118.240000000005</v>
      </c>
      <c r="C64" s="14">
        <v>57218.840000000018</v>
      </c>
      <c r="D64" s="14">
        <v>15223.890000000003</v>
      </c>
      <c r="E64" s="14">
        <v>122560.97000000002</v>
      </c>
      <c r="G64" s="2">
        <f t="shared" si="0"/>
        <v>0.40892496200054551</v>
      </c>
      <c r="H64" s="2">
        <f t="shared" si="1"/>
        <v>0.5910750379994546</v>
      </c>
    </row>
    <row r="65" spans="1:8" x14ac:dyDescent="0.35">
      <c r="A65" s="5" t="s">
        <v>32</v>
      </c>
      <c r="B65" s="6">
        <v>571119.45000000007</v>
      </c>
      <c r="C65" s="6">
        <v>47676.359999999993</v>
      </c>
      <c r="D65" s="6">
        <v>108644.73999999999</v>
      </c>
      <c r="E65" s="6">
        <v>727440.55</v>
      </c>
      <c r="G65" s="2">
        <f t="shared" si="0"/>
        <v>0.78510807515473258</v>
      </c>
      <c r="H65" s="2">
        <f t="shared" si="1"/>
        <v>0.21489192484526737</v>
      </c>
    </row>
    <row r="66" spans="1:8" x14ac:dyDescent="0.35">
      <c r="A66" s="13" t="s">
        <v>579</v>
      </c>
      <c r="B66" s="14">
        <v>4941.2</v>
      </c>
      <c r="C66" s="14">
        <v>-51.989999999999995</v>
      </c>
      <c r="D66" s="14">
        <v>373.06</v>
      </c>
      <c r="E66" s="14">
        <v>5262.27</v>
      </c>
      <c r="G66" s="2">
        <f t="shared" si="0"/>
        <v>0.93898640700686198</v>
      </c>
      <c r="H66" s="2">
        <f t="shared" si="1"/>
        <v>6.1013592993137938E-2</v>
      </c>
    </row>
    <row r="67" spans="1:8" x14ac:dyDescent="0.35">
      <c r="A67" s="13" t="s">
        <v>723</v>
      </c>
      <c r="B67" s="14"/>
      <c r="C67" s="14">
        <v>287.11</v>
      </c>
      <c r="D67" s="14">
        <v>25.05</v>
      </c>
      <c r="E67" s="14">
        <v>312.16000000000003</v>
      </c>
      <c r="G67" s="2">
        <f t="shared" si="0"/>
        <v>0</v>
      </c>
      <c r="H67" s="2">
        <f t="shared" si="1"/>
        <v>1</v>
      </c>
    </row>
    <row r="68" spans="1:8" x14ac:dyDescent="0.35">
      <c r="A68" s="13" t="s">
        <v>733</v>
      </c>
      <c r="B68" s="14">
        <v>34345</v>
      </c>
      <c r="C68" s="14"/>
      <c r="D68" s="14">
        <v>3140.56</v>
      </c>
      <c r="E68" s="14">
        <v>37485.56</v>
      </c>
      <c r="G68" s="2">
        <f t="shared" ref="G68:G131" si="2">IFERROR(B68/E68,0)</f>
        <v>0.91621947224477907</v>
      </c>
      <c r="H68" s="2">
        <f t="shared" ref="H68:H131" si="3">IFERROR((C68+D68)/E68,0)</f>
        <v>8.3780527755220949E-2</v>
      </c>
    </row>
    <row r="69" spans="1:8" x14ac:dyDescent="0.35">
      <c r="A69" s="13" t="s">
        <v>1574</v>
      </c>
      <c r="B69" s="14"/>
      <c r="C69" s="14">
        <v>3026.41</v>
      </c>
      <c r="D69" s="14">
        <v>5442.98</v>
      </c>
      <c r="E69" s="14">
        <v>8469.39</v>
      </c>
      <c r="G69" s="2">
        <f t="shared" si="2"/>
        <v>0</v>
      </c>
      <c r="H69" s="2">
        <f t="shared" si="3"/>
        <v>1</v>
      </c>
    </row>
    <row r="70" spans="1:8" x14ac:dyDescent="0.35">
      <c r="A70" s="13" t="s">
        <v>729</v>
      </c>
      <c r="B70" s="14"/>
      <c r="C70" s="14"/>
      <c r="D70" s="14">
        <v>3423.59</v>
      </c>
      <c r="E70" s="14">
        <v>3423.59</v>
      </c>
      <c r="G70" s="2">
        <f t="shared" si="2"/>
        <v>0</v>
      </c>
      <c r="H70" s="2">
        <f t="shared" si="3"/>
        <v>1</v>
      </c>
    </row>
    <row r="71" spans="1:8" x14ac:dyDescent="0.35">
      <c r="A71" s="13" t="s">
        <v>1701</v>
      </c>
      <c r="B71" s="14">
        <v>62930</v>
      </c>
      <c r="C71" s="14">
        <v>1852.7199999999998</v>
      </c>
      <c r="D71" s="14">
        <v>9308.7099999999991</v>
      </c>
      <c r="E71" s="14">
        <v>74091.429999999993</v>
      </c>
      <c r="G71" s="2">
        <f t="shared" si="2"/>
        <v>0.84935599164437781</v>
      </c>
      <c r="H71" s="2">
        <f t="shared" si="3"/>
        <v>0.15064400835562222</v>
      </c>
    </row>
    <row r="72" spans="1:8" x14ac:dyDescent="0.35">
      <c r="A72" s="13" t="s">
        <v>751</v>
      </c>
      <c r="B72" s="14">
        <v>1000</v>
      </c>
      <c r="C72" s="14"/>
      <c r="D72" s="14">
        <v>87.29</v>
      </c>
      <c r="E72" s="14">
        <v>1087.29</v>
      </c>
      <c r="G72" s="2">
        <f t="shared" si="2"/>
        <v>0.91971783056958123</v>
      </c>
      <c r="H72" s="2">
        <f t="shared" si="3"/>
        <v>8.0282169430418757E-2</v>
      </c>
    </row>
    <row r="73" spans="1:8" x14ac:dyDescent="0.35">
      <c r="A73" s="13" t="s">
        <v>753</v>
      </c>
      <c r="B73" s="14"/>
      <c r="C73" s="14">
        <v>340.13</v>
      </c>
      <c r="D73" s="14"/>
      <c r="E73" s="14">
        <v>340.13</v>
      </c>
      <c r="G73" s="2">
        <f t="shared" si="2"/>
        <v>0</v>
      </c>
      <c r="H73" s="2">
        <f t="shared" si="3"/>
        <v>1</v>
      </c>
    </row>
    <row r="74" spans="1:8" x14ac:dyDescent="0.35">
      <c r="A74" s="13" t="s">
        <v>1535</v>
      </c>
      <c r="B74" s="14"/>
      <c r="C74" s="14">
        <v>1521.8799999999999</v>
      </c>
      <c r="D74" s="14">
        <v>5804.4199999999983</v>
      </c>
      <c r="E74" s="14">
        <v>7326.2999999999984</v>
      </c>
      <c r="G74" s="2">
        <f t="shared" si="2"/>
        <v>0</v>
      </c>
      <c r="H74" s="2">
        <f t="shared" si="3"/>
        <v>1</v>
      </c>
    </row>
    <row r="75" spans="1:8" x14ac:dyDescent="0.35">
      <c r="A75" s="13" t="s">
        <v>1529</v>
      </c>
      <c r="B75" s="14">
        <v>82639.72</v>
      </c>
      <c r="C75" s="14">
        <v>2296.25</v>
      </c>
      <c r="D75" s="14">
        <v>7342.4200000000019</v>
      </c>
      <c r="E75" s="14">
        <v>92278.39</v>
      </c>
      <c r="G75" s="2">
        <f t="shared" si="2"/>
        <v>0.89554791755686247</v>
      </c>
      <c r="H75" s="2">
        <f t="shared" si="3"/>
        <v>0.10445208244313757</v>
      </c>
    </row>
    <row r="76" spans="1:8" x14ac:dyDescent="0.35">
      <c r="A76" s="13" t="s">
        <v>1656</v>
      </c>
      <c r="B76" s="14"/>
      <c r="C76" s="14">
        <v>483.45</v>
      </c>
      <c r="D76" s="14">
        <v>865.28</v>
      </c>
      <c r="E76" s="14">
        <v>1348.73</v>
      </c>
      <c r="G76" s="2">
        <f t="shared" si="2"/>
        <v>0</v>
      </c>
      <c r="H76" s="2">
        <f t="shared" si="3"/>
        <v>1</v>
      </c>
    </row>
    <row r="77" spans="1:8" x14ac:dyDescent="0.35">
      <c r="A77" s="13" t="s">
        <v>1664</v>
      </c>
      <c r="B77" s="14"/>
      <c r="C77" s="14">
        <v>7158.7799999999988</v>
      </c>
      <c r="D77" s="14">
        <v>7948.21</v>
      </c>
      <c r="E77" s="14">
        <v>15106.989999999998</v>
      </c>
      <c r="G77" s="2">
        <f t="shared" si="2"/>
        <v>0</v>
      </c>
      <c r="H77" s="2">
        <f t="shared" si="3"/>
        <v>1</v>
      </c>
    </row>
    <row r="78" spans="1:8" x14ac:dyDescent="0.35">
      <c r="A78" s="13" t="s">
        <v>1668</v>
      </c>
      <c r="B78" s="14">
        <v>137132</v>
      </c>
      <c r="C78" s="14">
        <v>6779.0499999999993</v>
      </c>
      <c r="D78" s="14">
        <v>20354.63</v>
      </c>
      <c r="E78" s="14">
        <v>164265.68</v>
      </c>
      <c r="G78" s="2">
        <f t="shared" si="2"/>
        <v>0.83481832601916606</v>
      </c>
      <c r="H78" s="2">
        <f t="shared" si="3"/>
        <v>0.165181673980834</v>
      </c>
    </row>
    <row r="79" spans="1:8" x14ac:dyDescent="0.35">
      <c r="A79" s="13" t="s">
        <v>1680</v>
      </c>
      <c r="B79" s="14">
        <v>39067</v>
      </c>
      <c r="C79" s="14">
        <v>6460.4900000000007</v>
      </c>
      <c r="D79" s="14">
        <v>9213.01</v>
      </c>
      <c r="E79" s="14">
        <v>54740.5</v>
      </c>
      <c r="G79" s="2">
        <f t="shared" si="2"/>
        <v>0.71367634566728477</v>
      </c>
      <c r="H79" s="2">
        <f t="shared" si="3"/>
        <v>0.28632365433271528</v>
      </c>
    </row>
    <row r="80" spans="1:8" x14ac:dyDescent="0.35">
      <c r="A80" s="13" t="s">
        <v>1711</v>
      </c>
      <c r="B80" s="14">
        <v>107880.15</v>
      </c>
      <c r="C80" s="14">
        <v>929.62000000000012</v>
      </c>
      <c r="D80" s="14">
        <v>13499.759999999998</v>
      </c>
      <c r="E80" s="14">
        <v>122309.52999999998</v>
      </c>
      <c r="G80" s="2">
        <f t="shared" si="2"/>
        <v>0.88202570968917959</v>
      </c>
      <c r="H80" s="2">
        <f t="shared" si="3"/>
        <v>0.11797429031082043</v>
      </c>
    </row>
    <row r="81" spans="1:8" x14ac:dyDescent="0.35">
      <c r="A81" s="13" t="s">
        <v>1609</v>
      </c>
      <c r="B81" s="14">
        <v>12591.25</v>
      </c>
      <c r="C81" s="14">
        <v>491.06</v>
      </c>
      <c r="D81" s="14">
        <v>1092.99</v>
      </c>
      <c r="E81" s="14">
        <v>14175.3</v>
      </c>
      <c r="G81" s="2">
        <f t="shared" si="2"/>
        <v>0.88825280593708777</v>
      </c>
      <c r="H81" s="2">
        <f t="shared" si="3"/>
        <v>0.11174719406291225</v>
      </c>
    </row>
    <row r="82" spans="1:8" x14ac:dyDescent="0.35">
      <c r="A82" s="13" t="s">
        <v>1509</v>
      </c>
      <c r="B82" s="14"/>
      <c r="C82" s="14"/>
      <c r="D82" s="14">
        <v>0</v>
      </c>
      <c r="E82" s="14">
        <v>0</v>
      </c>
      <c r="G82" s="2">
        <f t="shared" si="2"/>
        <v>0</v>
      </c>
      <c r="H82" s="2">
        <f t="shared" si="3"/>
        <v>0</v>
      </c>
    </row>
    <row r="83" spans="1:8" x14ac:dyDescent="0.35">
      <c r="A83" s="13" t="s">
        <v>1551</v>
      </c>
      <c r="B83" s="14">
        <v>54793.4</v>
      </c>
      <c r="C83" s="14">
        <v>6221.69</v>
      </c>
      <c r="D83" s="14">
        <v>6738.7200000000021</v>
      </c>
      <c r="E83" s="14">
        <v>67753.810000000012</v>
      </c>
      <c r="G83" s="2">
        <f t="shared" si="2"/>
        <v>0.80871319266030928</v>
      </c>
      <c r="H83" s="2">
        <f t="shared" si="3"/>
        <v>0.19128680733969056</v>
      </c>
    </row>
    <row r="84" spans="1:8" x14ac:dyDescent="0.35">
      <c r="A84" s="13" t="s">
        <v>1527</v>
      </c>
      <c r="B84" s="14"/>
      <c r="C84" s="14"/>
      <c r="D84" s="14">
        <v>386.48</v>
      </c>
      <c r="E84" s="14">
        <v>386.48</v>
      </c>
      <c r="G84" s="2">
        <f t="shared" si="2"/>
        <v>0</v>
      </c>
      <c r="H84" s="2">
        <f t="shared" si="3"/>
        <v>1</v>
      </c>
    </row>
    <row r="85" spans="1:8" x14ac:dyDescent="0.35">
      <c r="A85" s="13" t="s">
        <v>1616</v>
      </c>
      <c r="B85" s="14">
        <v>6160</v>
      </c>
      <c r="C85" s="14"/>
      <c r="D85" s="14">
        <v>543.82999999999993</v>
      </c>
      <c r="E85" s="14">
        <v>6703.83</v>
      </c>
      <c r="G85" s="2">
        <f t="shared" si="2"/>
        <v>0.91887771617120362</v>
      </c>
      <c r="H85" s="2">
        <f t="shared" si="3"/>
        <v>8.1122283828796368E-2</v>
      </c>
    </row>
    <row r="86" spans="1:8" x14ac:dyDescent="0.35">
      <c r="A86" s="13" t="s">
        <v>1533</v>
      </c>
      <c r="B86" s="14"/>
      <c r="C86" s="14">
        <v>-390.26</v>
      </c>
      <c r="D86" s="14">
        <v>-34.64</v>
      </c>
      <c r="E86" s="14">
        <v>-424.9</v>
      </c>
      <c r="G86" s="2">
        <f t="shared" si="2"/>
        <v>0</v>
      </c>
      <c r="H86" s="2">
        <f t="shared" si="3"/>
        <v>1</v>
      </c>
    </row>
    <row r="87" spans="1:8" x14ac:dyDescent="0.35">
      <c r="A87" s="13" t="s">
        <v>1649</v>
      </c>
      <c r="B87" s="14"/>
      <c r="C87" s="14">
        <v>8172.2</v>
      </c>
      <c r="D87" s="14">
        <v>903.62000000000012</v>
      </c>
      <c r="E87" s="14">
        <v>9075.82</v>
      </c>
      <c r="G87" s="2">
        <f t="shared" si="2"/>
        <v>0</v>
      </c>
      <c r="H87" s="2">
        <f t="shared" si="3"/>
        <v>1</v>
      </c>
    </row>
    <row r="88" spans="1:8" x14ac:dyDescent="0.35">
      <c r="A88" s="13" t="s">
        <v>1589</v>
      </c>
      <c r="B88" s="14">
        <v>111.67</v>
      </c>
      <c r="C88" s="14">
        <v>1584.4599999999998</v>
      </c>
      <c r="D88" s="14">
        <v>6378.7400000000016</v>
      </c>
      <c r="E88" s="14">
        <v>8074.8700000000017</v>
      </c>
      <c r="G88" s="2">
        <f t="shared" si="2"/>
        <v>1.382932480646747E-2</v>
      </c>
      <c r="H88" s="2">
        <f t="shared" si="3"/>
        <v>0.98617067519353252</v>
      </c>
    </row>
    <row r="89" spans="1:8" x14ac:dyDescent="0.35">
      <c r="A89" s="13" t="s">
        <v>1692</v>
      </c>
      <c r="B89" s="14"/>
      <c r="C89" s="14">
        <v>513.30999999999995</v>
      </c>
      <c r="D89" s="14">
        <v>3463.4300000000003</v>
      </c>
      <c r="E89" s="14">
        <v>3976.7400000000002</v>
      </c>
      <c r="G89" s="2">
        <f t="shared" si="2"/>
        <v>0</v>
      </c>
      <c r="H89" s="2">
        <f t="shared" si="3"/>
        <v>1</v>
      </c>
    </row>
    <row r="90" spans="1:8" x14ac:dyDescent="0.35">
      <c r="A90" s="13" t="s">
        <v>1628</v>
      </c>
      <c r="B90" s="14">
        <v>27528.06</v>
      </c>
      <c r="C90" s="14"/>
      <c r="D90" s="14">
        <v>2342.6</v>
      </c>
      <c r="E90" s="14">
        <v>29870.66</v>
      </c>
      <c r="G90" s="2">
        <f t="shared" si="2"/>
        <v>0.92157521795634922</v>
      </c>
      <c r="H90" s="2">
        <f t="shared" si="3"/>
        <v>7.8424782043650859E-2</v>
      </c>
    </row>
    <row r="91" spans="1:8" x14ac:dyDescent="0.35">
      <c r="A91" s="5" t="s">
        <v>55</v>
      </c>
      <c r="B91" s="6">
        <v>139262.20000000001</v>
      </c>
      <c r="C91" s="6">
        <v>20127.099999999999</v>
      </c>
      <c r="D91" s="6">
        <v>40688.42</v>
      </c>
      <c r="E91" s="6">
        <v>200077.71999999997</v>
      </c>
      <c r="G91" s="2">
        <f t="shared" si="2"/>
        <v>0.69604051865445105</v>
      </c>
      <c r="H91" s="2">
        <f t="shared" si="3"/>
        <v>0.30395948134554912</v>
      </c>
    </row>
    <row r="92" spans="1:8" x14ac:dyDescent="0.35">
      <c r="A92" s="13" t="s">
        <v>1504</v>
      </c>
      <c r="B92" s="14"/>
      <c r="C92" s="14">
        <v>84.87</v>
      </c>
      <c r="D92" s="14">
        <v>14150.310000000001</v>
      </c>
      <c r="E92" s="14">
        <v>14235.180000000002</v>
      </c>
      <c r="G92" s="2">
        <f t="shared" si="2"/>
        <v>0</v>
      </c>
      <c r="H92" s="2">
        <f t="shared" si="3"/>
        <v>1</v>
      </c>
    </row>
    <row r="93" spans="1:8" x14ac:dyDescent="0.35">
      <c r="A93" s="13" t="s">
        <v>1495</v>
      </c>
      <c r="B93" s="14">
        <v>630.80999999999995</v>
      </c>
      <c r="C93" s="14"/>
      <c r="D93" s="14">
        <v>76.02000000000001</v>
      </c>
      <c r="E93" s="14">
        <v>706.82999999999993</v>
      </c>
      <c r="G93" s="2">
        <f t="shared" si="2"/>
        <v>0.89244938669835749</v>
      </c>
      <c r="H93" s="2">
        <f t="shared" si="3"/>
        <v>0.10755061330164258</v>
      </c>
    </row>
    <row r="94" spans="1:8" x14ac:dyDescent="0.35">
      <c r="A94" s="13" t="s">
        <v>1730</v>
      </c>
      <c r="B94" s="14"/>
      <c r="C94" s="14"/>
      <c r="D94" s="14">
        <v>311.32</v>
      </c>
      <c r="E94" s="14">
        <v>311.32</v>
      </c>
      <c r="G94" s="2">
        <f t="shared" si="2"/>
        <v>0</v>
      </c>
      <c r="H94" s="2">
        <f t="shared" si="3"/>
        <v>1</v>
      </c>
    </row>
    <row r="95" spans="1:8" x14ac:dyDescent="0.35">
      <c r="A95" s="13" t="s">
        <v>1736</v>
      </c>
      <c r="B95" s="14">
        <v>1200</v>
      </c>
      <c r="C95" s="14"/>
      <c r="D95" s="14">
        <v>256.45999999999998</v>
      </c>
      <c r="E95" s="14">
        <v>1456.46</v>
      </c>
      <c r="G95" s="2">
        <f t="shared" si="2"/>
        <v>0.82391552119522671</v>
      </c>
      <c r="H95" s="2">
        <f t="shared" si="3"/>
        <v>0.17608447880477321</v>
      </c>
    </row>
    <row r="96" spans="1:8" x14ac:dyDescent="0.35">
      <c r="A96" s="13" t="s">
        <v>1732</v>
      </c>
      <c r="B96" s="14"/>
      <c r="C96" s="14"/>
      <c r="D96" s="14">
        <v>628.77</v>
      </c>
      <c r="E96" s="14">
        <v>628.77</v>
      </c>
      <c r="G96" s="2">
        <f t="shared" si="2"/>
        <v>0</v>
      </c>
      <c r="H96" s="2">
        <f t="shared" si="3"/>
        <v>1</v>
      </c>
    </row>
    <row r="97" spans="1:8" x14ac:dyDescent="0.35">
      <c r="A97" s="13" t="s">
        <v>1727</v>
      </c>
      <c r="B97" s="14">
        <v>7500</v>
      </c>
      <c r="C97" s="14"/>
      <c r="D97" s="14">
        <v>1423.88</v>
      </c>
      <c r="E97" s="14">
        <v>8923.880000000001</v>
      </c>
      <c r="G97" s="2">
        <f t="shared" si="2"/>
        <v>0.84044160163516313</v>
      </c>
      <c r="H97" s="2">
        <f t="shared" si="3"/>
        <v>0.15955839836483682</v>
      </c>
    </row>
    <row r="98" spans="1:8" x14ac:dyDescent="0.35">
      <c r="A98" s="13" t="s">
        <v>1741</v>
      </c>
      <c r="B98" s="14">
        <v>2000</v>
      </c>
      <c r="C98" s="14"/>
      <c r="D98" s="14">
        <v>474.56999999999994</v>
      </c>
      <c r="E98" s="14">
        <v>2474.5699999999997</v>
      </c>
      <c r="G98" s="2">
        <f t="shared" si="2"/>
        <v>0.80822122631406679</v>
      </c>
      <c r="H98" s="2">
        <f t="shared" si="3"/>
        <v>0.19177877368593332</v>
      </c>
    </row>
    <row r="99" spans="1:8" x14ac:dyDescent="0.35">
      <c r="A99" s="13" t="s">
        <v>1592</v>
      </c>
      <c r="B99" s="14">
        <v>2985</v>
      </c>
      <c r="C99" s="14"/>
      <c r="D99" s="14">
        <v>243.87</v>
      </c>
      <c r="E99" s="14">
        <v>3228.87</v>
      </c>
      <c r="G99" s="2">
        <f t="shared" si="2"/>
        <v>0.92447202891414026</v>
      </c>
      <c r="H99" s="2">
        <f t="shared" si="3"/>
        <v>7.5527971085859763E-2</v>
      </c>
    </row>
    <row r="100" spans="1:8" x14ac:dyDescent="0.35">
      <c r="A100" s="13" t="s">
        <v>1587</v>
      </c>
      <c r="B100" s="14">
        <v>6480</v>
      </c>
      <c r="C100" s="14"/>
      <c r="D100" s="14">
        <v>499.93</v>
      </c>
      <c r="E100" s="14">
        <v>6979.93</v>
      </c>
      <c r="G100" s="2">
        <f t="shared" si="2"/>
        <v>0.92837607253940935</v>
      </c>
      <c r="H100" s="2">
        <f t="shared" si="3"/>
        <v>7.1623927460590583E-2</v>
      </c>
    </row>
    <row r="101" spans="1:8" x14ac:dyDescent="0.35">
      <c r="A101" s="13" t="s">
        <v>1694</v>
      </c>
      <c r="B101" s="14"/>
      <c r="C101" s="14">
        <v>3185.63</v>
      </c>
      <c r="D101" s="14">
        <v>2458.0699999999997</v>
      </c>
      <c r="E101" s="14">
        <v>5643.7</v>
      </c>
      <c r="G101" s="2">
        <f t="shared" si="2"/>
        <v>0</v>
      </c>
      <c r="H101" s="2">
        <f t="shared" si="3"/>
        <v>1</v>
      </c>
    </row>
    <row r="102" spans="1:8" x14ac:dyDescent="0.35">
      <c r="A102" s="13" t="s">
        <v>1681</v>
      </c>
      <c r="B102" s="14">
        <v>41059</v>
      </c>
      <c r="C102" s="14">
        <v>1665.66</v>
      </c>
      <c r="D102" s="14">
        <v>7075.88</v>
      </c>
      <c r="E102" s="14">
        <v>49800.54</v>
      </c>
      <c r="G102" s="2">
        <f t="shared" si="2"/>
        <v>0.82446897162159283</v>
      </c>
      <c r="H102" s="2">
        <f t="shared" si="3"/>
        <v>0.17553102837840714</v>
      </c>
    </row>
    <row r="103" spans="1:8" x14ac:dyDescent="0.35">
      <c r="A103" s="13" t="s">
        <v>1667</v>
      </c>
      <c r="B103" s="14"/>
      <c r="C103" s="14">
        <v>993.93999999999994</v>
      </c>
      <c r="D103" s="14">
        <v>78.27</v>
      </c>
      <c r="E103" s="14">
        <v>1072.21</v>
      </c>
      <c r="G103" s="2">
        <f t="shared" si="2"/>
        <v>0</v>
      </c>
      <c r="H103" s="2">
        <f t="shared" si="3"/>
        <v>1</v>
      </c>
    </row>
    <row r="104" spans="1:8" x14ac:dyDescent="0.35">
      <c r="A104" s="13" t="s">
        <v>1693</v>
      </c>
      <c r="B104" s="14">
        <v>6400</v>
      </c>
      <c r="C104" s="14">
        <v>1498.12</v>
      </c>
      <c r="D104" s="14">
        <v>1113.6199999999999</v>
      </c>
      <c r="E104" s="14">
        <v>9011.74</v>
      </c>
      <c r="G104" s="2">
        <f t="shared" si="2"/>
        <v>0.7101847146056145</v>
      </c>
      <c r="H104" s="2">
        <f t="shared" si="3"/>
        <v>0.2898152853943855</v>
      </c>
    </row>
    <row r="105" spans="1:8" x14ac:dyDescent="0.35">
      <c r="A105" s="13" t="s">
        <v>1761</v>
      </c>
      <c r="B105" s="14"/>
      <c r="C105" s="14"/>
      <c r="D105" s="14">
        <v>1100.48</v>
      </c>
      <c r="E105" s="14">
        <v>1100.48</v>
      </c>
      <c r="G105" s="2">
        <f t="shared" si="2"/>
        <v>0</v>
      </c>
      <c r="H105" s="2">
        <f t="shared" si="3"/>
        <v>1</v>
      </c>
    </row>
    <row r="106" spans="1:8" x14ac:dyDescent="0.35">
      <c r="A106" s="13" t="s">
        <v>1630</v>
      </c>
      <c r="B106" s="14">
        <v>42240</v>
      </c>
      <c r="C106" s="14"/>
      <c r="D106" s="14">
        <v>3699.27</v>
      </c>
      <c r="E106" s="14">
        <v>45939.27</v>
      </c>
      <c r="G106" s="2">
        <f t="shared" si="2"/>
        <v>0.91947477615556372</v>
      </c>
      <c r="H106" s="2">
        <f t="shared" si="3"/>
        <v>8.0525223844436361E-2</v>
      </c>
    </row>
    <row r="107" spans="1:8" x14ac:dyDescent="0.35">
      <c r="A107" s="13" t="s">
        <v>1690</v>
      </c>
      <c r="B107" s="14">
        <v>10875</v>
      </c>
      <c r="C107" s="14">
        <v>138.19999999999999</v>
      </c>
      <c r="D107" s="14">
        <v>16.45</v>
      </c>
      <c r="E107" s="14">
        <v>11029.650000000001</v>
      </c>
      <c r="G107" s="2">
        <f t="shared" si="2"/>
        <v>0.9859787028600181</v>
      </c>
      <c r="H107" s="2">
        <f t="shared" si="3"/>
        <v>1.4021297139981773E-2</v>
      </c>
    </row>
    <row r="108" spans="1:8" x14ac:dyDescent="0.35">
      <c r="A108" s="13" t="s">
        <v>1716</v>
      </c>
      <c r="B108" s="14"/>
      <c r="C108" s="14">
        <v>483.96000000000004</v>
      </c>
      <c r="D108" s="14">
        <v>60.48</v>
      </c>
      <c r="E108" s="14">
        <v>544.44000000000005</v>
      </c>
      <c r="G108" s="2">
        <f t="shared" si="2"/>
        <v>0</v>
      </c>
      <c r="H108" s="2">
        <f t="shared" si="3"/>
        <v>1</v>
      </c>
    </row>
    <row r="109" spans="1:8" x14ac:dyDescent="0.35">
      <c r="A109" s="13" t="s">
        <v>1641</v>
      </c>
      <c r="B109" s="14">
        <v>17892.39</v>
      </c>
      <c r="C109" s="14">
        <v>12020.8</v>
      </c>
      <c r="D109" s="14">
        <v>5918.45</v>
      </c>
      <c r="E109" s="14">
        <v>35831.64</v>
      </c>
      <c r="G109" s="2">
        <f t="shared" si="2"/>
        <v>0.49934610863471501</v>
      </c>
      <c r="H109" s="2">
        <f t="shared" si="3"/>
        <v>0.50065389136528504</v>
      </c>
    </row>
    <row r="110" spans="1:8" x14ac:dyDescent="0.35">
      <c r="A110" s="13" t="s">
        <v>1795</v>
      </c>
      <c r="B110" s="14"/>
      <c r="C110" s="14"/>
      <c r="D110" s="14">
        <v>1097.3600000000001</v>
      </c>
      <c r="E110" s="14">
        <v>1097.3600000000001</v>
      </c>
      <c r="G110" s="2">
        <f t="shared" si="2"/>
        <v>0</v>
      </c>
      <c r="H110" s="2">
        <f t="shared" si="3"/>
        <v>1</v>
      </c>
    </row>
    <row r="111" spans="1:8" x14ac:dyDescent="0.35">
      <c r="A111" s="13" t="s">
        <v>1516</v>
      </c>
      <c r="B111" s="14"/>
      <c r="C111" s="14">
        <v>55.92</v>
      </c>
      <c r="D111" s="14">
        <v>4.96</v>
      </c>
      <c r="E111" s="14">
        <v>60.88</v>
      </c>
      <c r="G111" s="2">
        <f t="shared" si="2"/>
        <v>0</v>
      </c>
      <c r="H111" s="2">
        <f t="shared" si="3"/>
        <v>1</v>
      </c>
    </row>
    <row r="112" spans="1:8" x14ac:dyDescent="0.35">
      <c r="A112" s="5" t="s">
        <v>11</v>
      </c>
      <c r="B112" s="6">
        <v>322257.55000000005</v>
      </c>
      <c r="C112" s="6">
        <v>247621.39999999997</v>
      </c>
      <c r="D112" s="6">
        <v>69382.159999999989</v>
      </c>
      <c r="E112" s="6">
        <v>639261.10999999987</v>
      </c>
      <c r="G112" s="2">
        <f t="shared" si="2"/>
        <v>0.50410942408181236</v>
      </c>
      <c r="H112" s="2">
        <f t="shared" si="3"/>
        <v>0.4958905759181878</v>
      </c>
    </row>
    <row r="113" spans="1:8" x14ac:dyDescent="0.35">
      <c r="A113" s="13" t="s">
        <v>1450</v>
      </c>
      <c r="B113" s="14">
        <v>600.16999999999996</v>
      </c>
      <c r="C113" s="14">
        <v>-580.67000000000007</v>
      </c>
      <c r="D113" s="14">
        <v>109.22</v>
      </c>
      <c r="E113" s="14">
        <v>128.71999999999989</v>
      </c>
      <c r="G113" s="2">
        <f t="shared" si="2"/>
        <v>4.6626009944064677</v>
      </c>
      <c r="H113" s="2">
        <f t="shared" si="3"/>
        <v>-3.6626009944064672</v>
      </c>
    </row>
    <row r="114" spans="1:8" x14ac:dyDescent="0.35">
      <c r="A114" s="13" t="s">
        <v>1534</v>
      </c>
      <c r="B114" s="14"/>
      <c r="C114" s="14">
        <v>169.23000000000002</v>
      </c>
      <c r="D114" s="14">
        <v>15.020000000000001</v>
      </c>
      <c r="E114" s="14">
        <v>184.25000000000003</v>
      </c>
      <c r="G114" s="2">
        <f t="shared" si="2"/>
        <v>0</v>
      </c>
      <c r="H114" s="2">
        <f t="shared" si="3"/>
        <v>1</v>
      </c>
    </row>
    <row r="115" spans="1:8" x14ac:dyDescent="0.35">
      <c r="A115" s="13" t="s">
        <v>1548</v>
      </c>
      <c r="B115" s="14">
        <v>2579.7600000000002</v>
      </c>
      <c r="C115" s="14">
        <v>1332.48</v>
      </c>
      <c r="D115" s="14">
        <v>547.05000000000007</v>
      </c>
      <c r="E115" s="14">
        <v>4459.29</v>
      </c>
      <c r="G115" s="2">
        <f t="shared" si="2"/>
        <v>0.57851361988119188</v>
      </c>
      <c r="H115" s="2">
        <f t="shared" si="3"/>
        <v>0.42148638011880818</v>
      </c>
    </row>
    <row r="116" spans="1:8" x14ac:dyDescent="0.35">
      <c r="A116" s="13" t="s">
        <v>1550</v>
      </c>
      <c r="B116" s="14"/>
      <c r="C116" s="14">
        <v>-77.20999999999998</v>
      </c>
      <c r="D116" s="14">
        <v>-25.610000000000003</v>
      </c>
      <c r="E116" s="14">
        <v>-102.81999999999998</v>
      </c>
      <c r="G116" s="2">
        <f t="shared" si="2"/>
        <v>0</v>
      </c>
      <c r="H116" s="2">
        <f t="shared" si="3"/>
        <v>1</v>
      </c>
    </row>
    <row r="117" spans="1:8" x14ac:dyDescent="0.35">
      <c r="A117" s="13" t="s">
        <v>1663</v>
      </c>
      <c r="B117" s="14"/>
      <c r="C117" s="14">
        <v>2756.63</v>
      </c>
      <c r="D117" s="14">
        <v>332.46</v>
      </c>
      <c r="E117" s="14">
        <v>3089.09</v>
      </c>
      <c r="G117" s="2">
        <f t="shared" si="2"/>
        <v>0</v>
      </c>
      <c r="H117" s="2">
        <f t="shared" si="3"/>
        <v>1</v>
      </c>
    </row>
    <row r="118" spans="1:8" x14ac:dyDescent="0.35">
      <c r="A118" s="13" t="s">
        <v>1642</v>
      </c>
      <c r="B118" s="14">
        <v>63462.329999999987</v>
      </c>
      <c r="C118" s="14">
        <v>202053.22999999995</v>
      </c>
      <c r="D118" s="14">
        <v>32006.389999999992</v>
      </c>
      <c r="E118" s="14">
        <v>297521.94999999995</v>
      </c>
      <c r="G118" s="2">
        <f t="shared" si="2"/>
        <v>0.21330301848317409</v>
      </c>
      <c r="H118" s="2">
        <f t="shared" si="3"/>
        <v>0.78669698151682577</v>
      </c>
    </row>
    <row r="119" spans="1:8" x14ac:dyDescent="0.35">
      <c r="A119" s="13" t="s">
        <v>1722</v>
      </c>
      <c r="B119" s="14"/>
      <c r="C119" s="14">
        <v>337.03999999999996</v>
      </c>
      <c r="D119" s="14">
        <v>77.650000000000006</v>
      </c>
      <c r="E119" s="14">
        <v>414.68999999999994</v>
      </c>
      <c r="G119" s="2">
        <f t="shared" si="2"/>
        <v>0</v>
      </c>
      <c r="H119" s="2">
        <f t="shared" si="3"/>
        <v>1</v>
      </c>
    </row>
    <row r="120" spans="1:8" x14ac:dyDescent="0.35">
      <c r="A120" s="13" t="s">
        <v>1676</v>
      </c>
      <c r="B120" s="14">
        <v>213824</v>
      </c>
      <c r="C120" s="14">
        <v>8825.9199999999983</v>
      </c>
      <c r="D120" s="14">
        <v>27467.789999999997</v>
      </c>
      <c r="E120" s="14">
        <v>250117.71</v>
      </c>
      <c r="G120" s="2">
        <f t="shared" si="2"/>
        <v>0.85489348195295733</v>
      </c>
      <c r="H120" s="2">
        <f t="shared" si="3"/>
        <v>0.14510651804704269</v>
      </c>
    </row>
    <row r="121" spans="1:8" x14ac:dyDescent="0.35">
      <c r="A121" s="13" t="s">
        <v>1666</v>
      </c>
      <c r="B121" s="14">
        <v>3606.39</v>
      </c>
      <c r="C121" s="14">
        <v>1428.13</v>
      </c>
      <c r="D121" s="14">
        <v>473.28999999999996</v>
      </c>
      <c r="E121" s="14">
        <v>5507.81</v>
      </c>
      <c r="G121" s="2">
        <f t="shared" si="2"/>
        <v>0.65477748869332808</v>
      </c>
      <c r="H121" s="2">
        <f t="shared" si="3"/>
        <v>0.34522251130667181</v>
      </c>
    </row>
    <row r="122" spans="1:8" x14ac:dyDescent="0.35">
      <c r="A122" s="13" t="s">
        <v>1679</v>
      </c>
      <c r="B122" s="14"/>
      <c r="C122" s="14">
        <v>1282.21</v>
      </c>
      <c r="D122" s="14">
        <v>107.11</v>
      </c>
      <c r="E122" s="14">
        <v>1389.32</v>
      </c>
      <c r="G122" s="2">
        <f t="shared" si="2"/>
        <v>0</v>
      </c>
      <c r="H122" s="2">
        <f t="shared" si="3"/>
        <v>1</v>
      </c>
    </row>
    <row r="123" spans="1:8" x14ac:dyDescent="0.35">
      <c r="A123" s="13" t="s">
        <v>1700</v>
      </c>
      <c r="B123" s="14"/>
      <c r="C123" s="14">
        <v>1800.25</v>
      </c>
      <c r="D123" s="14">
        <v>260.89999999999998</v>
      </c>
      <c r="E123" s="14">
        <v>2061.15</v>
      </c>
      <c r="G123" s="2">
        <f t="shared" si="2"/>
        <v>0</v>
      </c>
      <c r="H123" s="2">
        <f t="shared" si="3"/>
        <v>1</v>
      </c>
    </row>
    <row r="124" spans="1:8" x14ac:dyDescent="0.35">
      <c r="A124" s="13" t="s">
        <v>1721</v>
      </c>
      <c r="B124" s="14"/>
      <c r="C124" s="14">
        <v>978.90999999999985</v>
      </c>
      <c r="D124" s="14">
        <v>1897.9500000000003</v>
      </c>
      <c r="E124" s="14">
        <v>2876.86</v>
      </c>
      <c r="G124" s="2">
        <f t="shared" si="2"/>
        <v>0</v>
      </c>
      <c r="H124" s="2">
        <f t="shared" si="3"/>
        <v>1</v>
      </c>
    </row>
    <row r="125" spans="1:8" x14ac:dyDescent="0.35">
      <c r="A125" s="13" t="s">
        <v>1719</v>
      </c>
      <c r="B125" s="14"/>
      <c r="C125" s="14">
        <v>196.02999999999997</v>
      </c>
      <c r="D125" s="14">
        <v>45.67</v>
      </c>
      <c r="E125" s="14">
        <v>241.7</v>
      </c>
      <c r="G125" s="2">
        <f t="shared" si="2"/>
        <v>0</v>
      </c>
      <c r="H125" s="2">
        <f t="shared" si="3"/>
        <v>1</v>
      </c>
    </row>
    <row r="126" spans="1:8" x14ac:dyDescent="0.35">
      <c r="A126" s="13" t="s">
        <v>1579</v>
      </c>
      <c r="B126" s="14">
        <v>2500</v>
      </c>
      <c r="C126" s="14"/>
      <c r="D126" s="14">
        <v>208.32</v>
      </c>
      <c r="E126" s="14">
        <v>2708.32</v>
      </c>
      <c r="G126" s="2">
        <f t="shared" si="2"/>
        <v>0.92308146747799369</v>
      </c>
      <c r="H126" s="2">
        <f t="shared" si="3"/>
        <v>7.6918532522006255E-2</v>
      </c>
    </row>
    <row r="127" spans="1:8" x14ac:dyDescent="0.35">
      <c r="A127" s="13" t="s">
        <v>1472</v>
      </c>
      <c r="B127" s="14">
        <v>1863.59</v>
      </c>
      <c r="C127" s="14"/>
      <c r="D127" s="14">
        <v>172.85999999999999</v>
      </c>
      <c r="E127" s="14">
        <v>2036.4499999999998</v>
      </c>
      <c r="G127" s="2">
        <f t="shared" si="2"/>
        <v>0.9151169928061087</v>
      </c>
      <c r="H127" s="2">
        <f t="shared" si="3"/>
        <v>8.488300719389133E-2</v>
      </c>
    </row>
    <row r="128" spans="1:8" x14ac:dyDescent="0.35">
      <c r="A128" s="13" t="s">
        <v>1689</v>
      </c>
      <c r="B128" s="14">
        <v>23263.34</v>
      </c>
      <c r="C128" s="14">
        <v>397.53000000000003</v>
      </c>
      <c r="D128" s="14">
        <v>1961.9499999999998</v>
      </c>
      <c r="E128" s="14">
        <v>25622.82</v>
      </c>
      <c r="G128" s="2">
        <f t="shared" si="2"/>
        <v>0.90791489773569034</v>
      </c>
      <c r="H128" s="2">
        <f t="shared" si="3"/>
        <v>9.2085102264309701E-2</v>
      </c>
    </row>
    <row r="129" spans="1:8" x14ac:dyDescent="0.35">
      <c r="A129" s="13" t="s">
        <v>1461</v>
      </c>
      <c r="B129" s="14"/>
      <c r="C129" s="14">
        <v>156.97</v>
      </c>
      <c r="D129" s="14">
        <v>13.940000000000001</v>
      </c>
      <c r="E129" s="14">
        <v>170.91</v>
      </c>
      <c r="G129" s="2">
        <f t="shared" si="2"/>
        <v>0</v>
      </c>
      <c r="H129" s="2">
        <f t="shared" si="3"/>
        <v>1</v>
      </c>
    </row>
    <row r="130" spans="1:8" x14ac:dyDescent="0.35">
      <c r="A130" s="13" t="s">
        <v>1639</v>
      </c>
      <c r="B130" s="14">
        <v>10557.970000000001</v>
      </c>
      <c r="C130" s="14">
        <v>26564.720000000005</v>
      </c>
      <c r="D130" s="14">
        <v>3710.2</v>
      </c>
      <c r="E130" s="14">
        <v>40832.89</v>
      </c>
      <c r="G130" s="2">
        <f t="shared" si="2"/>
        <v>0.25856533789305636</v>
      </c>
      <c r="H130" s="2">
        <f t="shared" si="3"/>
        <v>0.74143466210694386</v>
      </c>
    </row>
    <row r="131" spans="1:8" x14ac:dyDescent="0.35">
      <c r="A131" s="5" t="s">
        <v>8</v>
      </c>
      <c r="B131" s="6">
        <v>680445.23</v>
      </c>
      <c r="C131" s="6">
        <v>196828.32999999996</v>
      </c>
      <c r="D131" s="6">
        <v>104593.2</v>
      </c>
      <c r="E131" s="6">
        <v>981866.75999999989</v>
      </c>
      <c r="G131" s="2">
        <f t="shared" si="2"/>
        <v>0.69301177890979837</v>
      </c>
      <c r="H131" s="2">
        <f t="shared" si="3"/>
        <v>0.30698822109020169</v>
      </c>
    </row>
    <row r="132" spans="1:8" x14ac:dyDescent="0.35">
      <c r="A132" s="13" t="s">
        <v>1454</v>
      </c>
      <c r="B132" s="14">
        <v>63363</v>
      </c>
      <c r="C132" s="14">
        <v>-1738.4300000000003</v>
      </c>
      <c r="D132" s="14">
        <v>5625.29</v>
      </c>
      <c r="E132" s="14">
        <v>67249.86</v>
      </c>
      <c r="G132" s="2">
        <f t="shared" ref="G132:G195" si="4">IFERROR(B132/E132,0)</f>
        <v>0.94220270495730396</v>
      </c>
      <c r="H132" s="2">
        <f t="shared" ref="H132:H195" si="5">IFERROR((C132+D132)/E132,0)</f>
        <v>5.7797295042695991E-2</v>
      </c>
    </row>
    <row r="133" spans="1:8" x14ac:dyDescent="0.35">
      <c r="A133" s="13" t="s">
        <v>1644</v>
      </c>
      <c r="B133" s="14">
        <v>607780</v>
      </c>
      <c r="C133" s="14">
        <v>114258.10999999999</v>
      </c>
      <c r="D133" s="14">
        <v>86853.99</v>
      </c>
      <c r="E133" s="14">
        <v>808892.1</v>
      </c>
      <c r="G133" s="2">
        <f t="shared" si="4"/>
        <v>0.751373390839149</v>
      </c>
      <c r="H133" s="2">
        <f t="shared" si="5"/>
        <v>0.24862660916085097</v>
      </c>
    </row>
    <row r="134" spans="1:8" x14ac:dyDescent="0.35">
      <c r="A134" s="13" t="s">
        <v>1475</v>
      </c>
      <c r="B134" s="14"/>
      <c r="C134" s="14">
        <v>39.17</v>
      </c>
      <c r="D134" s="14">
        <v>3.48</v>
      </c>
      <c r="E134" s="14">
        <v>42.65</v>
      </c>
      <c r="G134" s="2">
        <f t="shared" si="4"/>
        <v>0</v>
      </c>
      <c r="H134" s="2">
        <f t="shared" si="5"/>
        <v>1</v>
      </c>
    </row>
    <row r="135" spans="1:8" x14ac:dyDescent="0.35">
      <c r="A135" s="13" t="s">
        <v>1640</v>
      </c>
      <c r="B135" s="14">
        <v>7100</v>
      </c>
      <c r="C135" s="14">
        <v>11042.809999999998</v>
      </c>
      <c r="D135" s="14">
        <v>2572.6600000000003</v>
      </c>
      <c r="E135" s="14">
        <v>20715.469999999998</v>
      </c>
      <c r="G135" s="2">
        <f t="shared" si="4"/>
        <v>0.34273902547226787</v>
      </c>
      <c r="H135" s="2">
        <f t="shared" si="5"/>
        <v>0.65726097452773213</v>
      </c>
    </row>
    <row r="136" spans="1:8" x14ac:dyDescent="0.35">
      <c r="A136" s="13" t="s">
        <v>1459</v>
      </c>
      <c r="B136" s="14"/>
      <c r="C136" s="14">
        <v>-201.38</v>
      </c>
      <c r="D136" s="14">
        <v>157.48000000000002</v>
      </c>
      <c r="E136" s="14">
        <v>-43.899999999999977</v>
      </c>
      <c r="G136" s="2">
        <f t="shared" si="4"/>
        <v>0</v>
      </c>
      <c r="H136" s="2">
        <f t="shared" si="5"/>
        <v>1</v>
      </c>
    </row>
    <row r="137" spans="1:8" x14ac:dyDescent="0.35">
      <c r="A137" s="13" t="s">
        <v>1647</v>
      </c>
      <c r="B137" s="14">
        <v>2202.23</v>
      </c>
      <c r="C137" s="14">
        <v>73428.049999999959</v>
      </c>
      <c r="D137" s="14">
        <v>9380.3000000000029</v>
      </c>
      <c r="E137" s="14">
        <v>85010.579999999958</v>
      </c>
      <c r="G137" s="2">
        <f t="shared" si="4"/>
        <v>2.5905363779426056E-2</v>
      </c>
      <c r="H137" s="2">
        <f t="shared" si="5"/>
        <v>0.97409463622057402</v>
      </c>
    </row>
    <row r="138" spans="1:8" x14ac:dyDescent="0.35">
      <c r="A138" s="5" t="s">
        <v>13</v>
      </c>
      <c r="B138" s="6">
        <v>453852.44000000006</v>
      </c>
      <c r="C138" s="6">
        <v>523666.20999999996</v>
      </c>
      <c r="D138" s="6">
        <v>110543.75999999998</v>
      </c>
      <c r="E138" s="6">
        <v>1088062.4100000001</v>
      </c>
      <c r="G138" s="2">
        <f t="shared" si="4"/>
        <v>0.41711985988009642</v>
      </c>
      <c r="H138" s="2">
        <f t="shared" si="5"/>
        <v>0.58288014011990352</v>
      </c>
    </row>
    <row r="139" spans="1:8" x14ac:dyDescent="0.35">
      <c r="A139" s="13" t="s">
        <v>1449</v>
      </c>
      <c r="B139" s="14">
        <v>9442.07</v>
      </c>
      <c r="C139" s="14">
        <v>-2069.2299999999987</v>
      </c>
      <c r="D139" s="14">
        <v>650.16999999999996</v>
      </c>
      <c r="E139" s="14">
        <v>8023.0100000000011</v>
      </c>
      <c r="G139" s="2">
        <f t="shared" si="4"/>
        <v>1.1768737668281604</v>
      </c>
      <c r="H139" s="2">
        <f t="shared" si="5"/>
        <v>-0.17687376682816031</v>
      </c>
    </row>
    <row r="140" spans="1:8" x14ac:dyDescent="0.35">
      <c r="A140" s="13" t="s">
        <v>1650</v>
      </c>
      <c r="B140" s="14">
        <v>336809.50000000006</v>
      </c>
      <c r="C140" s="14">
        <v>449791.58999999991</v>
      </c>
      <c r="D140" s="14">
        <v>88395.729999999981</v>
      </c>
      <c r="E140" s="14">
        <v>874996.82</v>
      </c>
      <c r="G140" s="2">
        <f t="shared" si="4"/>
        <v>0.38492654179017483</v>
      </c>
      <c r="H140" s="2">
        <f t="shared" si="5"/>
        <v>0.61507345820982506</v>
      </c>
    </row>
    <row r="141" spans="1:8" x14ac:dyDescent="0.35">
      <c r="A141" s="13" t="s">
        <v>1813</v>
      </c>
      <c r="B141" s="14">
        <v>3950</v>
      </c>
      <c r="C141" s="14"/>
      <c r="D141" s="14">
        <v>344.08</v>
      </c>
      <c r="E141" s="14">
        <v>4294.08</v>
      </c>
      <c r="G141" s="2">
        <f t="shared" si="4"/>
        <v>0.91987107832178261</v>
      </c>
      <c r="H141" s="2">
        <f t="shared" si="5"/>
        <v>8.0128921678217446E-2</v>
      </c>
    </row>
    <row r="142" spans="1:8" x14ac:dyDescent="0.35">
      <c r="A142" s="13" t="s">
        <v>1710</v>
      </c>
      <c r="B142" s="14">
        <v>3200</v>
      </c>
      <c r="C142" s="14">
        <v>488.32</v>
      </c>
      <c r="D142" s="14">
        <v>772.6099999999999</v>
      </c>
      <c r="E142" s="14">
        <v>4460.93</v>
      </c>
      <c r="G142" s="2">
        <f t="shared" si="4"/>
        <v>0.71733920953702479</v>
      </c>
      <c r="H142" s="2">
        <f t="shared" si="5"/>
        <v>0.28266079046297515</v>
      </c>
    </row>
    <row r="143" spans="1:8" x14ac:dyDescent="0.35">
      <c r="A143" s="13" t="s">
        <v>1474</v>
      </c>
      <c r="B143" s="14">
        <v>2500</v>
      </c>
      <c r="C143" s="14">
        <v>39.17</v>
      </c>
      <c r="D143" s="14">
        <v>196.35</v>
      </c>
      <c r="E143" s="14">
        <v>2735.52</v>
      </c>
      <c r="G143" s="2">
        <f t="shared" si="4"/>
        <v>0.91390302392232559</v>
      </c>
      <c r="H143" s="2">
        <f t="shared" si="5"/>
        <v>8.6096976077674442E-2</v>
      </c>
    </row>
    <row r="144" spans="1:8" x14ac:dyDescent="0.35">
      <c r="A144" s="13" t="s">
        <v>1659</v>
      </c>
      <c r="B144" s="14">
        <v>42815.33</v>
      </c>
      <c r="C144" s="14">
        <v>887.2099999999997</v>
      </c>
      <c r="D144" s="14">
        <v>4920.1500000000005</v>
      </c>
      <c r="E144" s="14">
        <v>48622.69</v>
      </c>
      <c r="G144" s="2">
        <f t="shared" si="4"/>
        <v>0.88056275784001259</v>
      </c>
      <c r="H144" s="2">
        <f t="shared" si="5"/>
        <v>0.11943724215998745</v>
      </c>
    </row>
    <row r="145" spans="1:8" x14ac:dyDescent="0.35">
      <c r="A145" s="13" t="s">
        <v>1458</v>
      </c>
      <c r="B145" s="14"/>
      <c r="C145" s="14">
        <v>946.96</v>
      </c>
      <c r="D145" s="14">
        <v>84.06</v>
      </c>
      <c r="E145" s="14">
        <v>1031.02</v>
      </c>
      <c r="G145" s="2">
        <f t="shared" si="4"/>
        <v>0</v>
      </c>
      <c r="H145" s="2">
        <f t="shared" si="5"/>
        <v>1</v>
      </c>
    </row>
    <row r="146" spans="1:8" x14ac:dyDescent="0.35">
      <c r="A146" s="13" t="s">
        <v>1637</v>
      </c>
      <c r="B146" s="14">
        <v>55135.540000000008</v>
      </c>
      <c r="C146" s="14">
        <v>73582.189999999988</v>
      </c>
      <c r="D146" s="14">
        <v>15180.609999999999</v>
      </c>
      <c r="E146" s="14">
        <v>143898.34</v>
      </c>
      <c r="G146" s="2">
        <f t="shared" si="4"/>
        <v>0.38315619207282037</v>
      </c>
      <c r="H146" s="2">
        <f t="shared" si="5"/>
        <v>0.61684380792717963</v>
      </c>
    </row>
    <row r="147" spans="1:8" x14ac:dyDescent="0.35">
      <c r="A147" s="5" t="s">
        <v>71</v>
      </c>
      <c r="B147" s="6">
        <v>193644.91</v>
      </c>
      <c r="C147" s="6">
        <v>55896.369999999995</v>
      </c>
      <c r="D147" s="6">
        <v>68219.850000000006</v>
      </c>
      <c r="E147" s="6">
        <v>317761.13</v>
      </c>
      <c r="G147" s="2">
        <f t="shared" si="4"/>
        <v>0.60940401993157567</v>
      </c>
      <c r="H147" s="2">
        <f t="shared" si="5"/>
        <v>0.39059598006842433</v>
      </c>
    </row>
    <row r="148" spans="1:8" x14ac:dyDescent="0.35">
      <c r="A148" s="13" t="s">
        <v>1451</v>
      </c>
      <c r="B148" s="14">
        <v>21955</v>
      </c>
      <c r="C148" s="14">
        <v>-991.85</v>
      </c>
      <c r="D148" s="14">
        <v>1957.4799999999998</v>
      </c>
      <c r="E148" s="14">
        <v>22920.63</v>
      </c>
      <c r="G148" s="2">
        <f t="shared" si="4"/>
        <v>0.95787070425202092</v>
      </c>
      <c r="H148" s="2">
        <f t="shared" si="5"/>
        <v>4.2129295747978995E-2</v>
      </c>
    </row>
    <row r="149" spans="1:8" x14ac:dyDescent="0.35">
      <c r="A149" s="13" t="s">
        <v>1648</v>
      </c>
      <c r="B149" s="14">
        <v>3369.26</v>
      </c>
      <c r="C149" s="14">
        <v>872.6</v>
      </c>
      <c r="D149" s="14">
        <v>4044.91</v>
      </c>
      <c r="E149" s="14">
        <v>8286.77</v>
      </c>
      <c r="G149" s="2">
        <f t="shared" si="4"/>
        <v>0.40658302330099666</v>
      </c>
      <c r="H149" s="2">
        <f t="shared" si="5"/>
        <v>0.5934169766990034</v>
      </c>
    </row>
    <row r="150" spans="1:8" x14ac:dyDescent="0.35">
      <c r="A150" s="13" t="s">
        <v>1645</v>
      </c>
      <c r="B150" s="14">
        <v>107115</v>
      </c>
      <c r="C150" s="14">
        <v>52099.999999999993</v>
      </c>
      <c r="D150" s="14">
        <v>50444.76</v>
      </c>
      <c r="E150" s="14">
        <v>209659.76</v>
      </c>
      <c r="G150" s="2">
        <f t="shared" si="4"/>
        <v>0.51089918256130784</v>
      </c>
      <c r="H150" s="2">
        <f t="shared" si="5"/>
        <v>0.48910081743869205</v>
      </c>
    </row>
    <row r="151" spans="1:8" x14ac:dyDescent="0.35">
      <c r="A151" s="13" t="s">
        <v>1742</v>
      </c>
      <c r="B151" s="14"/>
      <c r="C151" s="14"/>
      <c r="D151" s="14">
        <v>117.39</v>
      </c>
      <c r="E151" s="14">
        <v>117.39</v>
      </c>
      <c r="G151" s="2">
        <f t="shared" si="4"/>
        <v>0</v>
      </c>
      <c r="H151" s="2">
        <f t="shared" si="5"/>
        <v>1</v>
      </c>
    </row>
    <row r="152" spans="1:8" x14ac:dyDescent="0.35">
      <c r="A152" s="13" t="s">
        <v>1593</v>
      </c>
      <c r="B152" s="14">
        <v>14128.99</v>
      </c>
      <c r="C152" s="14">
        <v>61.629999999999995</v>
      </c>
      <c r="D152" s="14">
        <v>197.91</v>
      </c>
      <c r="E152" s="14">
        <v>14388.529999999999</v>
      </c>
      <c r="G152" s="2">
        <f t="shared" si="4"/>
        <v>0.98196202113767017</v>
      </c>
      <c r="H152" s="2">
        <f t="shared" si="5"/>
        <v>1.8037978862329926E-2</v>
      </c>
    </row>
    <row r="153" spans="1:8" x14ac:dyDescent="0.35">
      <c r="A153" s="13" t="s">
        <v>1691</v>
      </c>
      <c r="B153" s="14">
        <v>11950</v>
      </c>
      <c r="C153" s="14">
        <v>177.54999999999998</v>
      </c>
      <c r="D153" s="14">
        <v>4353.84</v>
      </c>
      <c r="E153" s="14">
        <v>16481.39</v>
      </c>
      <c r="G153" s="2">
        <f t="shared" si="4"/>
        <v>0.72506020426675177</v>
      </c>
      <c r="H153" s="2">
        <f t="shared" si="5"/>
        <v>0.27493979573324828</v>
      </c>
    </row>
    <row r="154" spans="1:8" x14ac:dyDescent="0.35">
      <c r="A154" s="13" t="s">
        <v>1456</v>
      </c>
      <c r="B154" s="14"/>
      <c r="C154" s="14">
        <v>-297.27</v>
      </c>
      <c r="D154" s="14">
        <v>78.740000000000009</v>
      </c>
      <c r="E154" s="14">
        <v>-218.52999999999997</v>
      </c>
      <c r="G154" s="2">
        <f t="shared" si="4"/>
        <v>0</v>
      </c>
      <c r="H154" s="2">
        <f t="shared" si="5"/>
        <v>1</v>
      </c>
    </row>
    <row r="155" spans="1:8" x14ac:dyDescent="0.35">
      <c r="A155" s="13" t="s">
        <v>1653</v>
      </c>
      <c r="B155" s="14">
        <v>35126.659999999996</v>
      </c>
      <c r="C155" s="14">
        <v>3973.7099999999991</v>
      </c>
      <c r="D155" s="14">
        <v>7024.8200000000006</v>
      </c>
      <c r="E155" s="14">
        <v>46125.189999999995</v>
      </c>
      <c r="G155" s="2">
        <f t="shared" si="4"/>
        <v>0.7615504673259883</v>
      </c>
      <c r="H155" s="2">
        <f t="shared" si="5"/>
        <v>0.23844953267401175</v>
      </c>
    </row>
    <row r="156" spans="1:8" x14ac:dyDescent="0.35">
      <c r="A156" s="5" t="s">
        <v>69</v>
      </c>
      <c r="B156" s="6">
        <v>230529.91000000003</v>
      </c>
      <c r="C156" s="6">
        <v>679120.10999999975</v>
      </c>
      <c r="D156" s="6">
        <v>155597.32000000007</v>
      </c>
      <c r="E156" s="6">
        <v>1065247.3399999999</v>
      </c>
      <c r="G156" s="2">
        <f t="shared" si="4"/>
        <v>0.2164097494953614</v>
      </c>
      <c r="H156" s="2">
        <f t="shared" si="5"/>
        <v>0.7835902505046386</v>
      </c>
    </row>
    <row r="157" spans="1:8" x14ac:dyDescent="0.35">
      <c r="A157" s="13" t="s">
        <v>1448</v>
      </c>
      <c r="B157" s="14">
        <v>4696.17</v>
      </c>
      <c r="C157" s="14">
        <v>39698.090000000011</v>
      </c>
      <c r="D157" s="14">
        <v>1732.0700000000002</v>
      </c>
      <c r="E157" s="14">
        <v>46126.330000000009</v>
      </c>
      <c r="G157" s="2">
        <f t="shared" si="4"/>
        <v>0.10181104804999659</v>
      </c>
      <c r="H157" s="2">
        <f t="shared" si="5"/>
        <v>0.89818895195000348</v>
      </c>
    </row>
    <row r="158" spans="1:8" x14ac:dyDescent="0.35">
      <c r="A158" s="13" t="s">
        <v>1651</v>
      </c>
      <c r="B158" s="14">
        <v>198451.23</v>
      </c>
      <c r="C158" s="14">
        <v>598815.19999999984</v>
      </c>
      <c r="D158" s="14">
        <v>145687.56000000006</v>
      </c>
      <c r="E158" s="14">
        <v>942953.98999999987</v>
      </c>
      <c r="G158" s="2">
        <f t="shared" si="4"/>
        <v>0.21045695983533622</v>
      </c>
      <c r="H158" s="2">
        <f t="shared" si="5"/>
        <v>0.78954304016466381</v>
      </c>
    </row>
    <row r="159" spans="1:8" x14ac:dyDescent="0.35">
      <c r="A159" s="13" t="s">
        <v>1473</v>
      </c>
      <c r="B159" s="14">
        <v>18390</v>
      </c>
      <c r="C159" s="14">
        <v>-630.32000000000005</v>
      </c>
      <c r="D159" s="14">
        <v>1740.9499999999998</v>
      </c>
      <c r="E159" s="14">
        <v>19500.63</v>
      </c>
      <c r="G159" s="2">
        <f t="shared" si="4"/>
        <v>0.94304645542220944</v>
      </c>
      <c r="H159" s="2">
        <f t="shared" si="5"/>
        <v>5.6953544577790546E-2</v>
      </c>
    </row>
    <row r="160" spans="1:8" x14ac:dyDescent="0.35">
      <c r="A160" s="13" t="s">
        <v>1658</v>
      </c>
      <c r="B160" s="14">
        <v>4344.5</v>
      </c>
      <c r="C160" s="14">
        <v>667.95999999999992</v>
      </c>
      <c r="D160" s="14">
        <v>1083.3199999999997</v>
      </c>
      <c r="E160" s="14">
        <v>6095.78</v>
      </c>
      <c r="G160" s="2">
        <f t="shared" si="4"/>
        <v>0.71270616721732083</v>
      </c>
      <c r="H160" s="2">
        <f t="shared" si="5"/>
        <v>0.28729383278267911</v>
      </c>
    </row>
    <row r="161" spans="1:8" x14ac:dyDescent="0.35">
      <c r="A161" s="13" t="s">
        <v>1455</v>
      </c>
      <c r="B161" s="14"/>
      <c r="C161" s="14">
        <v>-475.28000000000009</v>
      </c>
      <c r="D161" s="14">
        <v>-42.14</v>
      </c>
      <c r="E161" s="14">
        <v>-517.42000000000007</v>
      </c>
      <c r="G161" s="2">
        <f t="shared" si="4"/>
        <v>0</v>
      </c>
      <c r="H161" s="2">
        <f t="shared" si="5"/>
        <v>1</v>
      </c>
    </row>
    <row r="162" spans="1:8" x14ac:dyDescent="0.35">
      <c r="A162" s="13" t="s">
        <v>1646</v>
      </c>
      <c r="B162" s="14">
        <v>4648.01</v>
      </c>
      <c r="C162" s="14">
        <v>41044.46</v>
      </c>
      <c r="D162" s="14">
        <v>5395.56</v>
      </c>
      <c r="E162" s="14">
        <v>51088.03</v>
      </c>
      <c r="G162" s="2">
        <f t="shared" si="4"/>
        <v>9.098041165415853E-2</v>
      </c>
      <c r="H162" s="2">
        <f t="shared" si="5"/>
        <v>0.9090195883458414</v>
      </c>
    </row>
    <row r="163" spans="1:8" x14ac:dyDescent="0.35">
      <c r="A163" s="5" t="s">
        <v>79</v>
      </c>
      <c r="B163" s="6">
        <v>136213.29</v>
      </c>
      <c r="C163" s="6">
        <v>8392.1200000000008</v>
      </c>
      <c r="D163" s="6">
        <v>31043.74</v>
      </c>
      <c r="E163" s="6">
        <v>175649.15000000002</v>
      </c>
      <c r="G163" s="2">
        <f t="shared" si="4"/>
        <v>0.77548505073893037</v>
      </c>
      <c r="H163" s="2">
        <f t="shared" si="5"/>
        <v>0.22451494926106955</v>
      </c>
    </row>
    <row r="164" spans="1:8" x14ac:dyDescent="0.35">
      <c r="A164" s="13" t="s">
        <v>736</v>
      </c>
      <c r="B164" s="14">
        <v>3674</v>
      </c>
      <c r="C164" s="14"/>
      <c r="D164" s="14">
        <v>317.97000000000003</v>
      </c>
      <c r="E164" s="14">
        <v>3991.9700000000003</v>
      </c>
      <c r="G164" s="2">
        <f t="shared" si="4"/>
        <v>0.92034759780258868</v>
      </c>
      <c r="H164" s="2">
        <f t="shared" si="5"/>
        <v>7.9652402197411307E-2</v>
      </c>
    </row>
    <row r="165" spans="1:8" x14ac:dyDescent="0.35">
      <c r="A165" s="13" t="s">
        <v>1511</v>
      </c>
      <c r="B165" s="14">
        <v>237.92</v>
      </c>
      <c r="C165" s="14"/>
      <c r="D165" s="14">
        <v>19.829999999999998</v>
      </c>
      <c r="E165" s="14">
        <v>257.75</v>
      </c>
      <c r="G165" s="2">
        <f t="shared" si="4"/>
        <v>0.92306498545101834</v>
      </c>
      <c r="H165" s="2">
        <f t="shared" si="5"/>
        <v>7.6935014548981565E-2</v>
      </c>
    </row>
    <row r="166" spans="1:8" x14ac:dyDescent="0.35">
      <c r="A166" s="13" t="s">
        <v>1530</v>
      </c>
      <c r="B166" s="14"/>
      <c r="C166" s="14">
        <v>-492.59</v>
      </c>
      <c r="D166" s="14">
        <v>-43.7</v>
      </c>
      <c r="E166" s="14">
        <v>-536.29</v>
      </c>
      <c r="G166" s="2">
        <f t="shared" si="4"/>
        <v>0</v>
      </c>
      <c r="H166" s="2">
        <f t="shared" si="5"/>
        <v>1</v>
      </c>
    </row>
    <row r="167" spans="1:8" x14ac:dyDescent="0.35">
      <c r="A167" s="13" t="s">
        <v>1532</v>
      </c>
      <c r="B167" s="14">
        <v>67.5</v>
      </c>
      <c r="C167" s="14"/>
      <c r="D167" s="14">
        <v>84.56</v>
      </c>
      <c r="E167" s="14">
        <v>152.06</v>
      </c>
      <c r="G167" s="2">
        <f t="shared" si="4"/>
        <v>0.44390372221491514</v>
      </c>
      <c r="H167" s="2">
        <f t="shared" si="5"/>
        <v>0.55609627778508486</v>
      </c>
    </row>
    <row r="168" spans="1:8" x14ac:dyDescent="0.35">
      <c r="A168" s="13" t="s">
        <v>1757</v>
      </c>
      <c r="B168" s="14">
        <v>32288.78</v>
      </c>
      <c r="C168" s="14"/>
      <c r="D168" s="14">
        <v>4530.22</v>
      </c>
      <c r="E168" s="14">
        <v>36819</v>
      </c>
      <c r="G168" s="2">
        <f t="shared" si="4"/>
        <v>0.87695972188272353</v>
      </c>
      <c r="H168" s="2">
        <f t="shared" si="5"/>
        <v>0.12304027811727641</v>
      </c>
    </row>
    <row r="169" spans="1:8" x14ac:dyDescent="0.35">
      <c r="A169" s="13" t="s">
        <v>1677</v>
      </c>
      <c r="B169" s="14">
        <v>67706.13</v>
      </c>
      <c r="C169" s="14">
        <v>129.75</v>
      </c>
      <c r="D169" s="14">
        <v>14145.539999999999</v>
      </c>
      <c r="E169" s="14">
        <v>81981.42</v>
      </c>
      <c r="G169" s="2">
        <f t="shared" si="4"/>
        <v>0.82587164262341406</v>
      </c>
      <c r="H169" s="2">
        <f t="shared" si="5"/>
        <v>0.17412835737658605</v>
      </c>
    </row>
    <row r="170" spans="1:8" x14ac:dyDescent="0.35">
      <c r="A170" s="13" t="s">
        <v>1780</v>
      </c>
      <c r="B170" s="14">
        <v>1760</v>
      </c>
      <c r="C170" s="14"/>
      <c r="D170" s="14">
        <v>447.28999999999996</v>
      </c>
      <c r="E170" s="14">
        <v>2207.29</v>
      </c>
      <c r="G170" s="2">
        <f t="shared" si="4"/>
        <v>0.7973578460465095</v>
      </c>
      <c r="H170" s="2">
        <f t="shared" si="5"/>
        <v>0.20264215395349047</v>
      </c>
    </row>
    <row r="171" spans="1:8" x14ac:dyDescent="0.35">
      <c r="A171" s="13" t="s">
        <v>1755</v>
      </c>
      <c r="B171" s="14">
        <v>11067.63</v>
      </c>
      <c r="C171" s="14"/>
      <c r="D171" s="14">
        <v>1063.71</v>
      </c>
      <c r="E171" s="14">
        <v>12131.34</v>
      </c>
      <c r="G171" s="2">
        <f t="shared" si="4"/>
        <v>0.9123171883732546</v>
      </c>
      <c r="H171" s="2">
        <f t="shared" si="5"/>
        <v>8.768281162674528E-2</v>
      </c>
    </row>
    <row r="172" spans="1:8" x14ac:dyDescent="0.35">
      <c r="A172" s="13" t="s">
        <v>1774</v>
      </c>
      <c r="B172" s="14">
        <v>9394</v>
      </c>
      <c r="C172" s="14"/>
      <c r="D172" s="14">
        <v>5261.15</v>
      </c>
      <c r="E172" s="14">
        <v>14655.15</v>
      </c>
      <c r="G172" s="2">
        <f t="shared" si="4"/>
        <v>0.64100333329921566</v>
      </c>
      <c r="H172" s="2">
        <f t="shared" si="5"/>
        <v>0.35899666670078434</v>
      </c>
    </row>
    <row r="173" spans="1:8" x14ac:dyDescent="0.35">
      <c r="A173" s="13" t="s">
        <v>1467</v>
      </c>
      <c r="B173" s="14">
        <v>5566.75</v>
      </c>
      <c r="C173" s="14">
        <v>7936.5400000000009</v>
      </c>
      <c r="D173" s="14">
        <v>2457.08</v>
      </c>
      <c r="E173" s="14">
        <v>15960.37</v>
      </c>
      <c r="G173" s="2">
        <f t="shared" si="4"/>
        <v>0.34878577376339021</v>
      </c>
      <c r="H173" s="2">
        <f t="shared" si="5"/>
        <v>0.65121422623660985</v>
      </c>
    </row>
    <row r="174" spans="1:8" x14ac:dyDescent="0.35">
      <c r="A174" s="13" t="s">
        <v>1747</v>
      </c>
      <c r="B174" s="14"/>
      <c r="C174" s="14"/>
      <c r="D174" s="14">
        <v>927.16</v>
      </c>
      <c r="E174" s="14">
        <v>927.16</v>
      </c>
      <c r="G174" s="2">
        <f t="shared" si="4"/>
        <v>0</v>
      </c>
      <c r="H174" s="2">
        <f t="shared" si="5"/>
        <v>1</v>
      </c>
    </row>
    <row r="175" spans="1:8" x14ac:dyDescent="0.35">
      <c r="A175" s="13" t="s">
        <v>1678</v>
      </c>
      <c r="B175" s="14">
        <v>2860.58</v>
      </c>
      <c r="C175" s="14">
        <v>194.41000000000003</v>
      </c>
      <c r="D175" s="14">
        <v>1609.43</v>
      </c>
      <c r="E175" s="14">
        <v>4664.42</v>
      </c>
      <c r="G175" s="2">
        <f t="shared" si="4"/>
        <v>0.61327667748616121</v>
      </c>
      <c r="H175" s="2">
        <f t="shared" si="5"/>
        <v>0.38672332251383884</v>
      </c>
    </row>
    <row r="176" spans="1:8" x14ac:dyDescent="0.35">
      <c r="A176" s="13" t="s">
        <v>1469</v>
      </c>
      <c r="B176" s="14">
        <v>1590</v>
      </c>
      <c r="C176" s="14">
        <v>624.01</v>
      </c>
      <c r="D176" s="14">
        <v>176.75</v>
      </c>
      <c r="E176" s="14">
        <v>2390.7600000000002</v>
      </c>
      <c r="G176" s="2">
        <f t="shared" si="4"/>
        <v>0.6650604828590071</v>
      </c>
      <c r="H176" s="2">
        <f t="shared" si="5"/>
        <v>0.33493951714099279</v>
      </c>
    </row>
    <row r="177" spans="1:8" x14ac:dyDescent="0.35">
      <c r="A177" s="13" t="s">
        <v>1725</v>
      </c>
      <c r="B177" s="14"/>
      <c r="C177" s="14"/>
      <c r="D177" s="14">
        <v>46.750000000000057</v>
      </c>
      <c r="E177" s="14">
        <v>46.750000000000057</v>
      </c>
      <c r="G177" s="2">
        <f t="shared" si="4"/>
        <v>0</v>
      </c>
      <c r="H177" s="2">
        <f t="shared" si="5"/>
        <v>1</v>
      </c>
    </row>
    <row r="178" spans="1:8" x14ac:dyDescent="0.35">
      <c r="A178" s="5" t="s">
        <v>634</v>
      </c>
      <c r="B178" s="6">
        <v>102405.19</v>
      </c>
      <c r="C178" s="6">
        <v>232.41000000000003</v>
      </c>
      <c r="D178" s="6">
        <v>28964.81</v>
      </c>
      <c r="E178" s="6">
        <v>131602.40999999997</v>
      </c>
      <c r="G178" s="2">
        <f t="shared" si="4"/>
        <v>0.77814068906488887</v>
      </c>
      <c r="H178" s="2">
        <f t="shared" si="5"/>
        <v>0.22185931093511135</v>
      </c>
    </row>
    <row r="179" spans="1:8" x14ac:dyDescent="0.35">
      <c r="A179" s="13" t="s">
        <v>1739</v>
      </c>
      <c r="B179" s="14">
        <v>2589.37</v>
      </c>
      <c r="C179" s="14"/>
      <c r="D179" s="14">
        <v>140.84</v>
      </c>
      <c r="E179" s="14">
        <v>2730.21</v>
      </c>
      <c r="G179" s="2">
        <f t="shared" si="4"/>
        <v>0.94841422454682967</v>
      </c>
      <c r="H179" s="2">
        <f t="shared" si="5"/>
        <v>5.1585775453170273E-2</v>
      </c>
    </row>
    <row r="180" spans="1:8" x14ac:dyDescent="0.35">
      <c r="A180" s="13" t="s">
        <v>1729</v>
      </c>
      <c r="B180" s="14">
        <v>3050.62</v>
      </c>
      <c r="C180" s="14"/>
      <c r="D180" s="14">
        <v>4.72</v>
      </c>
      <c r="E180" s="14">
        <v>3055.3399999999997</v>
      </c>
      <c r="G180" s="2">
        <f t="shared" si="4"/>
        <v>0.99845516374609711</v>
      </c>
      <c r="H180" s="2">
        <f t="shared" si="5"/>
        <v>1.5448362539030027E-3</v>
      </c>
    </row>
    <row r="181" spans="1:8" x14ac:dyDescent="0.35">
      <c r="A181" s="13" t="s">
        <v>1743</v>
      </c>
      <c r="B181" s="14">
        <v>10635</v>
      </c>
      <c r="C181" s="14"/>
      <c r="D181" s="14">
        <v>2923.19</v>
      </c>
      <c r="E181" s="14">
        <v>13558.19</v>
      </c>
      <c r="G181" s="2">
        <f t="shared" si="4"/>
        <v>0.78439673732260717</v>
      </c>
      <c r="H181" s="2">
        <f t="shared" si="5"/>
        <v>0.21560326267739277</v>
      </c>
    </row>
    <row r="182" spans="1:8" x14ac:dyDescent="0.35">
      <c r="A182" s="13" t="s">
        <v>1782</v>
      </c>
      <c r="B182" s="14"/>
      <c r="C182" s="14"/>
      <c r="D182" s="14">
        <v>629.85</v>
      </c>
      <c r="E182" s="14">
        <v>629.85</v>
      </c>
      <c r="G182" s="2">
        <f t="shared" si="4"/>
        <v>0</v>
      </c>
      <c r="H182" s="2">
        <f t="shared" si="5"/>
        <v>1</v>
      </c>
    </row>
    <row r="183" spans="1:8" x14ac:dyDescent="0.35">
      <c r="A183" s="13" t="s">
        <v>1802</v>
      </c>
      <c r="B183" s="14">
        <v>11488.090000000002</v>
      </c>
      <c r="C183" s="14"/>
      <c r="D183" s="14">
        <v>1330.47</v>
      </c>
      <c r="E183" s="14">
        <v>12818.560000000001</v>
      </c>
      <c r="G183" s="2">
        <f t="shared" si="4"/>
        <v>0.89620753033102007</v>
      </c>
      <c r="H183" s="2">
        <f t="shared" si="5"/>
        <v>0.10379246966897997</v>
      </c>
    </row>
    <row r="184" spans="1:8" x14ac:dyDescent="0.35">
      <c r="A184" s="13" t="s">
        <v>1801</v>
      </c>
      <c r="B184" s="14">
        <v>16510.64</v>
      </c>
      <c r="C184" s="14"/>
      <c r="D184" s="14">
        <v>1657.03</v>
      </c>
      <c r="E184" s="14">
        <v>18167.669999999998</v>
      </c>
      <c r="G184" s="2">
        <f t="shared" si="4"/>
        <v>0.90879237678799762</v>
      </c>
      <c r="H184" s="2">
        <f t="shared" si="5"/>
        <v>9.1207623212002431E-2</v>
      </c>
    </row>
    <row r="185" spans="1:8" x14ac:dyDescent="0.35">
      <c r="A185" s="13" t="s">
        <v>1804</v>
      </c>
      <c r="B185" s="14">
        <v>8230</v>
      </c>
      <c r="C185" s="14"/>
      <c r="D185" s="14">
        <v>983.29</v>
      </c>
      <c r="E185" s="14">
        <v>9213.2900000000009</v>
      </c>
      <c r="G185" s="2">
        <f t="shared" si="4"/>
        <v>0.89327482365148603</v>
      </c>
      <c r="H185" s="2">
        <f t="shared" si="5"/>
        <v>0.10672517634851393</v>
      </c>
    </row>
    <row r="186" spans="1:8" x14ac:dyDescent="0.35">
      <c r="A186" s="13" t="s">
        <v>1803</v>
      </c>
      <c r="B186" s="14">
        <v>8537.74</v>
      </c>
      <c r="C186" s="14"/>
      <c r="D186" s="14">
        <v>1009.1999999999999</v>
      </c>
      <c r="E186" s="14">
        <v>9546.94</v>
      </c>
      <c r="G186" s="2">
        <f t="shared" si="4"/>
        <v>0.89429073608925991</v>
      </c>
      <c r="H186" s="2">
        <f t="shared" si="5"/>
        <v>0.10570926391073997</v>
      </c>
    </row>
    <row r="187" spans="1:8" x14ac:dyDescent="0.35">
      <c r="A187" s="13" t="s">
        <v>1783</v>
      </c>
      <c r="B187" s="14">
        <v>19434.759999999998</v>
      </c>
      <c r="C187" s="14"/>
      <c r="D187" s="14">
        <v>8680.01</v>
      </c>
      <c r="E187" s="14">
        <v>28114.769999999997</v>
      </c>
      <c r="G187" s="2">
        <f t="shared" si="4"/>
        <v>0.69126512505704296</v>
      </c>
      <c r="H187" s="2">
        <f t="shared" si="5"/>
        <v>0.30873487494295709</v>
      </c>
    </row>
    <row r="188" spans="1:8" x14ac:dyDescent="0.35">
      <c r="A188" s="13" t="s">
        <v>1773</v>
      </c>
      <c r="B188" s="14">
        <v>8842.2199999999993</v>
      </c>
      <c r="C188" s="14"/>
      <c r="D188" s="14">
        <v>4620</v>
      </c>
      <c r="E188" s="14">
        <v>13462.22</v>
      </c>
      <c r="G188" s="2">
        <f t="shared" si="4"/>
        <v>0.65681737484605063</v>
      </c>
      <c r="H188" s="2">
        <f t="shared" si="5"/>
        <v>0.34318262515394937</v>
      </c>
    </row>
    <row r="189" spans="1:8" x14ac:dyDescent="0.35">
      <c r="A189" s="13" t="s">
        <v>1772</v>
      </c>
      <c r="B189" s="14">
        <v>13086.75</v>
      </c>
      <c r="C189" s="14"/>
      <c r="D189" s="14">
        <v>6708.2400000000007</v>
      </c>
      <c r="E189" s="14">
        <v>19794.990000000002</v>
      </c>
      <c r="G189" s="2">
        <f t="shared" si="4"/>
        <v>0.66111425163639881</v>
      </c>
      <c r="H189" s="2">
        <f t="shared" si="5"/>
        <v>0.33888574836360108</v>
      </c>
    </row>
    <row r="190" spans="1:8" x14ac:dyDescent="0.35">
      <c r="A190" s="13" t="s">
        <v>1605</v>
      </c>
      <c r="B190" s="14"/>
      <c r="C190" s="14"/>
      <c r="D190" s="14">
        <v>0</v>
      </c>
      <c r="E190" s="14">
        <v>0</v>
      </c>
      <c r="G190" s="2">
        <f t="shared" si="4"/>
        <v>0</v>
      </c>
      <c r="H190" s="2">
        <f t="shared" si="5"/>
        <v>0</v>
      </c>
    </row>
    <row r="191" spans="1:8" x14ac:dyDescent="0.35">
      <c r="A191" s="13" t="s">
        <v>1603</v>
      </c>
      <c r="B191" s="14"/>
      <c r="C191" s="14"/>
      <c r="D191" s="14">
        <v>0</v>
      </c>
      <c r="E191" s="14">
        <v>0</v>
      </c>
      <c r="G191" s="2">
        <f t="shared" si="4"/>
        <v>0</v>
      </c>
      <c r="H191" s="2">
        <f t="shared" si="5"/>
        <v>0</v>
      </c>
    </row>
    <row r="192" spans="1:8" x14ac:dyDescent="0.35">
      <c r="A192" s="13" t="s">
        <v>1607</v>
      </c>
      <c r="B192" s="14"/>
      <c r="C192" s="14"/>
      <c r="D192" s="14">
        <v>0</v>
      </c>
      <c r="E192" s="14">
        <v>0</v>
      </c>
      <c r="G192" s="2">
        <f t="shared" si="4"/>
        <v>0</v>
      </c>
      <c r="H192" s="2">
        <f t="shared" si="5"/>
        <v>0</v>
      </c>
    </row>
    <row r="193" spans="1:8" x14ac:dyDescent="0.35">
      <c r="A193" s="13" t="s">
        <v>1494</v>
      </c>
      <c r="B193" s="14"/>
      <c r="C193" s="14">
        <v>232.41000000000003</v>
      </c>
      <c r="D193" s="14">
        <v>277.96999999999997</v>
      </c>
      <c r="E193" s="14">
        <v>510.38</v>
      </c>
      <c r="G193" s="2">
        <f t="shared" si="4"/>
        <v>0</v>
      </c>
      <c r="H193" s="2">
        <f t="shared" si="5"/>
        <v>1</v>
      </c>
    </row>
    <row r="194" spans="1:8" x14ac:dyDescent="0.35">
      <c r="A194" s="5" t="s">
        <v>716</v>
      </c>
      <c r="B194" s="6">
        <v>31504.420000000002</v>
      </c>
      <c r="C194" s="6"/>
      <c r="D194" s="6">
        <v>20310.649999999998</v>
      </c>
      <c r="E194" s="6">
        <v>51815.07</v>
      </c>
      <c r="G194" s="2">
        <f t="shared" si="4"/>
        <v>0.60801654808147521</v>
      </c>
      <c r="H194" s="2">
        <f t="shared" si="5"/>
        <v>0.39198345191852479</v>
      </c>
    </row>
    <row r="195" spans="1:8" x14ac:dyDescent="0.35">
      <c r="A195" s="13" t="s">
        <v>1510</v>
      </c>
      <c r="B195" s="14">
        <v>127.94</v>
      </c>
      <c r="C195" s="14"/>
      <c r="D195" s="14">
        <v>23.28</v>
      </c>
      <c r="E195" s="14">
        <v>151.22</v>
      </c>
      <c r="G195" s="2">
        <f t="shared" si="4"/>
        <v>0.84605210950932419</v>
      </c>
      <c r="H195" s="2">
        <f t="shared" si="5"/>
        <v>0.15394789049067584</v>
      </c>
    </row>
    <row r="196" spans="1:8" x14ac:dyDescent="0.35">
      <c r="A196" s="13" t="s">
        <v>1731</v>
      </c>
      <c r="B196" s="14"/>
      <c r="C196" s="14"/>
      <c r="D196" s="14">
        <v>1061.48</v>
      </c>
      <c r="E196" s="14">
        <v>1061.48</v>
      </c>
      <c r="G196" s="2">
        <f t="shared" ref="G196:G259" si="6">IFERROR(B196/E196,0)</f>
        <v>0</v>
      </c>
      <c r="H196" s="2">
        <f t="shared" ref="H196:H259" si="7">IFERROR((C196+D196)/E196,0)</f>
        <v>1</v>
      </c>
    </row>
    <row r="197" spans="1:8" x14ac:dyDescent="0.35">
      <c r="A197" s="13" t="s">
        <v>1794</v>
      </c>
      <c r="B197" s="14"/>
      <c r="C197" s="14"/>
      <c r="D197" s="14">
        <v>179.47</v>
      </c>
      <c r="E197" s="14">
        <v>179.47</v>
      </c>
      <c r="G197" s="2">
        <f t="shared" si="6"/>
        <v>0</v>
      </c>
      <c r="H197" s="2">
        <f t="shared" si="7"/>
        <v>1</v>
      </c>
    </row>
    <row r="198" spans="1:8" x14ac:dyDescent="0.35">
      <c r="A198" s="13" t="s">
        <v>1748</v>
      </c>
      <c r="B198" s="14"/>
      <c r="C198" s="14"/>
      <c r="D198" s="14">
        <v>194.22000000000003</v>
      </c>
      <c r="E198" s="14">
        <v>194.22000000000003</v>
      </c>
      <c r="G198" s="2">
        <f t="shared" si="6"/>
        <v>0</v>
      </c>
      <c r="H198" s="2">
        <f t="shared" si="7"/>
        <v>1</v>
      </c>
    </row>
    <row r="199" spans="1:8" x14ac:dyDescent="0.35">
      <c r="A199" s="13" t="s">
        <v>1760</v>
      </c>
      <c r="B199" s="14">
        <v>759</v>
      </c>
      <c r="C199" s="14"/>
      <c r="D199" s="14">
        <v>985</v>
      </c>
      <c r="E199" s="14">
        <v>1744</v>
      </c>
      <c r="G199" s="2">
        <f t="shared" si="6"/>
        <v>0.43520642201834864</v>
      </c>
      <c r="H199" s="2">
        <f t="shared" si="7"/>
        <v>0.56479357798165142</v>
      </c>
    </row>
    <row r="200" spans="1:8" x14ac:dyDescent="0.35">
      <c r="A200" s="13" t="s">
        <v>1752</v>
      </c>
      <c r="B200" s="14"/>
      <c r="C200" s="14"/>
      <c r="D200" s="14">
        <v>11536.75</v>
      </c>
      <c r="E200" s="14">
        <v>11536.75</v>
      </c>
      <c r="G200" s="2">
        <f t="shared" si="6"/>
        <v>0</v>
      </c>
      <c r="H200" s="2">
        <f t="shared" si="7"/>
        <v>1</v>
      </c>
    </row>
    <row r="201" spans="1:8" x14ac:dyDescent="0.35">
      <c r="A201" s="13" t="s">
        <v>1767</v>
      </c>
      <c r="B201" s="14"/>
      <c r="C201" s="14"/>
      <c r="D201" s="14">
        <v>39.64</v>
      </c>
      <c r="E201" s="14">
        <v>39.64</v>
      </c>
      <c r="G201" s="2">
        <f t="shared" si="6"/>
        <v>0</v>
      </c>
      <c r="H201" s="2">
        <f t="shared" si="7"/>
        <v>1</v>
      </c>
    </row>
    <row r="202" spans="1:8" x14ac:dyDescent="0.35">
      <c r="A202" s="13" t="s">
        <v>1807</v>
      </c>
      <c r="B202" s="14">
        <v>4031</v>
      </c>
      <c r="C202" s="14"/>
      <c r="D202" s="14">
        <v>381.64</v>
      </c>
      <c r="E202" s="14">
        <v>4412.6400000000003</v>
      </c>
      <c r="G202" s="2">
        <f t="shared" si="6"/>
        <v>0.91351209253417454</v>
      </c>
      <c r="H202" s="2">
        <f t="shared" si="7"/>
        <v>8.6487907465825437E-2</v>
      </c>
    </row>
    <row r="203" spans="1:8" x14ac:dyDescent="0.35">
      <c r="A203" s="13" t="s">
        <v>1808</v>
      </c>
      <c r="B203" s="14">
        <v>18676</v>
      </c>
      <c r="C203" s="14"/>
      <c r="D203" s="14">
        <v>2243.96</v>
      </c>
      <c r="E203" s="14">
        <v>20919.96</v>
      </c>
      <c r="G203" s="2">
        <f t="shared" si="6"/>
        <v>0.89273593257348494</v>
      </c>
      <c r="H203" s="2">
        <f t="shared" si="7"/>
        <v>0.10726406742651516</v>
      </c>
    </row>
    <row r="204" spans="1:8" x14ac:dyDescent="0.35">
      <c r="A204" s="13" t="s">
        <v>1771</v>
      </c>
      <c r="B204" s="14">
        <v>2376.48</v>
      </c>
      <c r="C204" s="14"/>
      <c r="D204" s="14">
        <v>1174.46</v>
      </c>
      <c r="E204" s="14">
        <v>3550.94</v>
      </c>
      <c r="G204" s="2">
        <f t="shared" si="6"/>
        <v>0.66925377505674555</v>
      </c>
      <c r="H204" s="2">
        <f t="shared" si="7"/>
        <v>0.33074622494325445</v>
      </c>
    </row>
    <row r="205" spans="1:8" x14ac:dyDescent="0.35">
      <c r="A205" s="13" t="s">
        <v>1765</v>
      </c>
      <c r="B205" s="14">
        <v>5534</v>
      </c>
      <c r="C205" s="14"/>
      <c r="D205" s="14">
        <v>637.54</v>
      </c>
      <c r="E205" s="14">
        <v>6171.54</v>
      </c>
      <c r="G205" s="2">
        <f t="shared" si="6"/>
        <v>0.8966967726045687</v>
      </c>
      <c r="H205" s="2">
        <f t="shared" si="7"/>
        <v>0.10330322739543128</v>
      </c>
    </row>
    <row r="206" spans="1:8" x14ac:dyDescent="0.35">
      <c r="A206" s="13" t="s">
        <v>1779</v>
      </c>
      <c r="B206" s="14"/>
      <c r="C206" s="14"/>
      <c r="D206" s="14">
        <v>165.76</v>
      </c>
      <c r="E206" s="14">
        <v>165.76</v>
      </c>
      <c r="G206" s="2">
        <f t="shared" si="6"/>
        <v>0</v>
      </c>
      <c r="H206" s="2">
        <f t="shared" si="7"/>
        <v>1</v>
      </c>
    </row>
    <row r="207" spans="1:8" x14ac:dyDescent="0.35">
      <c r="A207" s="13" t="s">
        <v>1777</v>
      </c>
      <c r="B207" s="14"/>
      <c r="C207" s="14"/>
      <c r="D207" s="14">
        <v>1687.45</v>
      </c>
      <c r="E207" s="14">
        <v>1687.45</v>
      </c>
      <c r="G207" s="2">
        <f t="shared" si="6"/>
        <v>0</v>
      </c>
      <c r="H207" s="2">
        <f t="shared" si="7"/>
        <v>1</v>
      </c>
    </row>
    <row r="208" spans="1:8" x14ac:dyDescent="0.35">
      <c r="A208" s="5" t="s">
        <v>85</v>
      </c>
      <c r="B208" s="6">
        <v>540482.99</v>
      </c>
      <c r="C208" s="6">
        <v>31697.280000000006</v>
      </c>
      <c r="D208" s="6">
        <v>175669.51999999996</v>
      </c>
      <c r="E208" s="6">
        <v>747849.79</v>
      </c>
      <c r="G208" s="2">
        <f t="shared" si="6"/>
        <v>0.72271597482162819</v>
      </c>
      <c r="H208" s="2">
        <f t="shared" si="7"/>
        <v>0.27728402517837164</v>
      </c>
    </row>
    <row r="209" spans="1:8" x14ac:dyDescent="0.35">
      <c r="A209" s="13" t="s">
        <v>1178</v>
      </c>
      <c r="B209" s="14"/>
      <c r="C209" s="14"/>
      <c r="D209" s="14">
        <v>-5125.8900000000003</v>
      </c>
      <c r="E209" s="14">
        <v>-5125.8900000000003</v>
      </c>
      <c r="G209" s="2">
        <f t="shared" si="6"/>
        <v>0</v>
      </c>
      <c r="H209" s="2">
        <f t="shared" si="7"/>
        <v>1</v>
      </c>
    </row>
    <row r="210" spans="1:8" x14ac:dyDescent="0.35">
      <c r="A210" s="13" t="s">
        <v>1468</v>
      </c>
      <c r="B210" s="14">
        <v>733.23</v>
      </c>
      <c r="C210" s="14"/>
      <c r="D210" s="14">
        <v>156.16</v>
      </c>
      <c r="E210" s="14">
        <v>889.39</v>
      </c>
      <c r="G210" s="2">
        <f t="shared" si="6"/>
        <v>0.82441898379788403</v>
      </c>
      <c r="H210" s="2">
        <f t="shared" si="7"/>
        <v>0.17558101620211605</v>
      </c>
    </row>
    <row r="211" spans="1:8" x14ac:dyDescent="0.35">
      <c r="A211" s="13" t="s">
        <v>1482</v>
      </c>
      <c r="B211" s="14">
        <v>700</v>
      </c>
      <c r="C211" s="14"/>
      <c r="D211" s="14"/>
      <c r="E211" s="14">
        <v>700</v>
      </c>
      <c r="G211" s="2">
        <f t="shared" si="6"/>
        <v>1</v>
      </c>
      <c r="H211" s="2">
        <f t="shared" si="7"/>
        <v>0</v>
      </c>
    </row>
    <row r="212" spans="1:8" x14ac:dyDescent="0.35">
      <c r="A212" s="13" t="s">
        <v>1492</v>
      </c>
      <c r="B212" s="14">
        <v>10000</v>
      </c>
      <c r="C212" s="14"/>
      <c r="D212" s="14">
        <v>892.39</v>
      </c>
      <c r="E212" s="14">
        <v>10892.39</v>
      </c>
      <c r="G212" s="2">
        <f t="shared" si="6"/>
        <v>0.91807215863552449</v>
      </c>
      <c r="H212" s="2">
        <f t="shared" si="7"/>
        <v>8.1927841364475562E-2</v>
      </c>
    </row>
    <row r="213" spans="1:8" x14ac:dyDescent="0.35">
      <c r="A213" s="13" t="s">
        <v>1484</v>
      </c>
      <c r="B213" s="14"/>
      <c r="C213" s="14">
        <v>535.83999999999992</v>
      </c>
      <c r="D213" s="14"/>
      <c r="E213" s="14">
        <v>535.83999999999992</v>
      </c>
      <c r="G213" s="2">
        <f t="shared" si="6"/>
        <v>0</v>
      </c>
      <c r="H213" s="2">
        <f t="shared" si="7"/>
        <v>1</v>
      </c>
    </row>
    <row r="214" spans="1:8" x14ac:dyDescent="0.35">
      <c r="A214" s="13" t="s">
        <v>1496</v>
      </c>
      <c r="B214" s="14">
        <v>72748</v>
      </c>
      <c r="C214" s="14">
        <v>2662.49</v>
      </c>
      <c r="D214" s="14">
        <v>13494.520000000002</v>
      </c>
      <c r="E214" s="14">
        <v>88905.010000000009</v>
      </c>
      <c r="G214" s="2">
        <f t="shared" si="6"/>
        <v>0.81826659712427896</v>
      </c>
      <c r="H214" s="2">
        <f t="shared" si="7"/>
        <v>0.18173340287572096</v>
      </c>
    </row>
    <row r="215" spans="1:8" x14ac:dyDescent="0.35">
      <c r="A215" s="13" t="s">
        <v>1500</v>
      </c>
      <c r="B215" s="14">
        <v>2702.78</v>
      </c>
      <c r="C215" s="14"/>
      <c r="D215" s="14"/>
      <c r="E215" s="14">
        <v>2702.78</v>
      </c>
      <c r="G215" s="2">
        <f t="shared" si="6"/>
        <v>1</v>
      </c>
      <c r="H215" s="2">
        <f t="shared" si="7"/>
        <v>0</v>
      </c>
    </row>
    <row r="216" spans="1:8" x14ac:dyDescent="0.35">
      <c r="A216" s="13" t="s">
        <v>1497</v>
      </c>
      <c r="B216" s="14">
        <v>125.55</v>
      </c>
      <c r="C216" s="14"/>
      <c r="D216" s="14"/>
      <c r="E216" s="14">
        <v>125.55</v>
      </c>
      <c r="G216" s="2">
        <f t="shared" si="6"/>
        <v>1</v>
      </c>
      <c r="H216" s="2">
        <f t="shared" si="7"/>
        <v>0</v>
      </c>
    </row>
    <row r="217" spans="1:8" x14ac:dyDescent="0.35">
      <c r="A217" s="13" t="s">
        <v>1624</v>
      </c>
      <c r="B217" s="14">
        <v>4512.66</v>
      </c>
      <c r="C217" s="14"/>
      <c r="D217" s="14">
        <v>402.71</v>
      </c>
      <c r="E217" s="14">
        <v>4915.37</v>
      </c>
      <c r="G217" s="2">
        <f t="shared" si="6"/>
        <v>0.91807127439033076</v>
      </c>
      <c r="H217" s="2">
        <f t="shared" si="7"/>
        <v>8.1928725609669253E-2</v>
      </c>
    </row>
    <row r="218" spans="1:8" x14ac:dyDescent="0.35">
      <c r="A218" s="13" t="s">
        <v>1514</v>
      </c>
      <c r="B218" s="14"/>
      <c r="C218" s="14">
        <v>-247.10000000000002</v>
      </c>
      <c r="D218" s="14">
        <v>-21.919999999999998</v>
      </c>
      <c r="E218" s="14">
        <v>-269.02000000000004</v>
      </c>
      <c r="G218" s="2">
        <f t="shared" si="6"/>
        <v>0</v>
      </c>
      <c r="H218" s="2">
        <f t="shared" si="7"/>
        <v>1</v>
      </c>
    </row>
    <row r="219" spans="1:8" x14ac:dyDescent="0.35">
      <c r="A219" s="13" t="s">
        <v>1512</v>
      </c>
      <c r="B219" s="14">
        <v>130.5</v>
      </c>
      <c r="C219" s="14"/>
      <c r="D219" s="14">
        <v>10.879999999999999</v>
      </c>
      <c r="E219" s="14">
        <v>141.38</v>
      </c>
      <c r="G219" s="2">
        <f t="shared" si="6"/>
        <v>0.92304427783279108</v>
      </c>
      <c r="H219" s="2">
        <f t="shared" si="7"/>
        <v>7.6955722167208931E-2</v>
      </c>
    </row>
    <row r="220" spans="1:8" x14ac:dyDescent="0.35">
      <c r="A220" s="13" t="s">
        <v>1524</v>
      </c>
      <c r="B220" s="14"/>
      <c r="C220" s="14">
        <v>117.22</v>
      </c>
      <c r="D220" s="14">
        <v>10.4</v>
      </c>
      <c r="E220" s="14">
        <v>127.62</v>
      </c>
      <c r="G220" s="2">
        <f t="shared" si="6"/>
        <v>0</v>
      </c>
      <c r="H220" s="2">
        <f t="shared" si="7"/>
        <v>1</v>
      </c>
    </row>
    <row r="221" spans="1:8" x14ac:dyDescent="0.35">
      <c r="A221" s="13" t="s">
        <v>1525</v>
      </c>
      <c r="B221" s="14">
        <v>5629.8</v>
      </c>
      <c r="C221" s="14">
        <v>-144.85000000000002</v>
      </c>
      <c r="D221" s="14">
        <v>536.61999999999989</v>
      </c>
      <c r="E221" s="14">
        <v>6021.57</v>
      </c>
      <c r="G221" s="2">
        <f t="shared" si="6"/>
        <v>0.93493889467364832</v>
      </c>
      <c r="H221" s="2">
        <f t="shared" si="7"/>
        <v>6.5061105326351745E-2</v>
      </c>
    </row>
    <row r="222" spans="1:8" x14ac:dyDescent="0.35">
      <c r="A222" s="13" t="s">
        <v>1623</v>
      </c>
      <c r="B222" s="14">
        <v>9999</v>
      </c>
      <c r="C222" s="14"/>
      <c r="D222" s="14">
        <v>761.7</v>
      </c>
      <c r="E222" s="14">
        <v>10760.7</v>
      </c>
      <c r="G222" s="2">
        <f t="shared" si="6"/>
        <v>0.92921464217011895</v>
      </c>
      <c r="H222" s="2">
        <f t="shared" si="7"/>
        <v>7.0785357829880949E-2</v>
      </c>
    </row>
    <row r="223" spans="1:8" x14ac:dyDescent="0.35">
      <c r="A223" s="13" t="s">
        <v>1586</v>
      </c>
      <c r="B223" s="14"/>
      <c r="C223" s="14">
        <v>111.82000000000001</v>
      </c>
      <c r="D223" s="14">
        <v>9.9300000000000015</v>
      </c>
      <c r="E223" s="14">
        <v>121.75000000000001</v>
      </c>
      <c r="G223" s="2">
        <f t="shared" si="6"/>
        <v>0</v>
      </c>
      <c r="H223" s="2">
        <f t="shared" si="7"/>
        <v>1</v>
      </c>
    </row>
    <row r="224" spans="1:8" x14ac:dyDescent="0.35">
      <c r="A224" s="13" t="s">
        <v>1539</v>
      </c>
      <c r="B224" s="14">
        <v>323.93</v>
      </c>
      <c r="C224" s="14"/>
      <c r="D224" s="14">
        <v>27.439999999999998</v>
      </c>
      <c r="E224" s="14">
        <v>351.37</v>
      </c>
      <c r="G224" s="2">
        <f t="shared" si="6"/>
        <v>0.92190568346756985</v>
      </c>
      <c r="H224" s="2">
        <f t="shared" si="7"/>
        <v>7.8094316532430194E-2</v>
      </c>
    </row>
    <row r="225" spans="1:8" x14ac:dyDescent="0.35">
      <c r="A225" s="13" t="s">
        <v>1538</v>
      </c>
      <c r="B225" s="14"/>
      <c r="C225" s="14">
        <v>-208.76</v>
      </c>
      <c r="D225" s="14">
        <v>-18.510000000000002</v>
      </c>
      <c r="E225" s="14">
        <v>-227.26999999999998</v>
      </c>
      <c r="G225" s="2">
        <f t="shared" si="6"/>
        <v>0</v>
      </c>
      <c r="H225" s="2">
        <f t="shared" si="7"/>
        <v>1</v>
      </c>
    </row>
    <row r="226" spans="1:8" x14ac:dyDescent="0.35">
      <c r="A226" s="13" t="s">
        <v>1620</v>
      </c>
      <c r="B226" s="14">
        <v>457.11</v>
      </c>
      <c r="C226" s="14">
        <v>124.51</v>
      </c>
      <c r="D226" s="14">
        <v>51.85</v>
      </c>
      <c r="E226" s="14">
        <v>633.47</v>
      </c>
      <c r="G226" s="2">
        <f t="shared" si="6"/>
        <v>0.72159691855967922</v>
      </c>
      <c r="H226" s="2">
        <f t="shared" si="7"/>
        <v>0.27840308144032078</v>
      </c>
    </row>
    <row r="227" spans="1:8" x14ac:dyDescent="0.35">
      <c r="A227" s="13" t="s">
        <v>1541</v>
      </c>
      <c r="B227" s="14">
        <v>5276</v>
      </c>
      <c r="C227" s="14">
        <v>186.77</v>
      </c>
      <c r="D227" s="14">
        <v>1420.76</v>
      </c>
      <c r="E227" s="14">
        <v>6883.5300000000007</v>
      </c>
      <c r="G227" s="2">
        <f t="shared" si="6"/>
        <v>0.76646720505322119</v>
      </c>
      <c r="H227" s="2">
        <f t="shared" si="7"/>
        <v>0.23353279494677873</v>
      </c>
    </row>
    <row r="228" spans="1:8" x14ac:dyDescent="0.35">
      <c r="A228" s="13" t="s">
        <v>1726</v>
      </c>
      <c r="B228" s="14"/>
      <c r="C228" s="14"/>
      <c r="D228" s="14">
        <v>1070.1100000000001</v>
      </c>
      <c r="E228" s="14">
        <v>1070.1100000000001</v>
      </c>
      <c r="G228" s="2">
        <f t="shared" si="6"/>
        <v>0</v>
      </c>
      <c r="H228" s="2">
        <f t="shared" si="7"/>
        <v>1</v>
      </c>
    </row>
    <row r="229" spans="1:8" x14ac:dyDescent="0.35">
      <c r="A229" s="13" t="s">
        <v>1546</v>
      </c>
      <c r="B229" s="14">
        <v>13800</v>
      </c>
      <c r="C229" s="14">
        <v>-65.59</v>
      </c>
      <c r="D229" s="14">
        <v>2649.75</v>
      </c>
      <c r="E229" s="14">
        <v>16384.16</v>
      </c>
      <c r="G229" s="2">
        <f t="shared" si="6"/>
        <v>0.84227693088934674</v>
      </c>
      <c r="H229" s="2">
        <f t="shared" si="7"/>
        <v>0.1577230691106532</v>
      </c>
    </row>
    <row r="230" spans="1:8" x14ac:dyDescent="0.35">
      <c r="A230" s="13" t="s">
        <v>1547</v>
      </c>
      <c r="B230" s="14"/>
      <c r="C230" s="14">
        <v>1900.9</v>
      </c>
      <c r="D230" s="14">
        <v>169.5</v>
      </c>
      <c r="E230" s="14">
        <v>2070.4</v>
      </c>
      <c r="G230" s="2">
        <f t="shared" si="6"/>
        <v>0</v>
      </c>
      <c r="H230" s="2">
        <f t="shared" si="7"/>
        <v>1</v>
      </c>
    </row>
    <row r="231" spans="1:8" x14ac:dyDescent="0.35">
      <c r="A231" s="13" t="s">
        <v>1590</v>
      </c>
      <c r="B231" s="14"/>
      <c r="C231" s="14"/>
      <c r="D231" s="14">
        <v>21.89</v>
      </c>
      <c r="E231" s="14">
        <v>21.89</v>
      </c>
      <c r="G231" s="2">
        <f t="shared" si="6"/>
        <v>0</v>
      </c>
      <c r="H231" s="2">
        <f t="shared" si="7"/>
        <v>1</v>
      </c>
    </row>
    <row r="232" spans="1:8" x14ac:dyDescent="0.35">
      <c r="A232" s="13" t="s">
        <v>1626</v>
      </c>
      <c r="B232" s="14"/>
      <c r="C232" s="14"/>
      <c r="D232" s="14">
        <v>452.89000000000004</v>
      </c>
      <c r="E232" s="14">
        <v>452.89000000000004</v>
      </c>
      <c r="G232" s="2">
        <f t="shared" si="6"/>
        <v>0</v>
      </c>
      <c r="H232" s="2">
        <f t="shared" si="7"/>
        <v>1</v>
      </c>
    </row>
    <row r="233" spans="1:8" x14ac:dyDescent="0.35">
      <c r="A233" s="13" t="s">
        <v>1549</v>
      </c>
      <c r="B233" s="14"/>
      <c r="C233" s="14"/>
      <c r="D233" s="14">
        <v>535.78</v>
      </c>
      <c r="E233" s="14">
        <v>535.78</v>
      </c>
      <c r="G233" s="2">
        <f t="shared" si="6"/>
        <v>0</v>
      </c>
      <c r="H233" s="2">
        <f t="shared" si="7"/>
        <v>1</v>
      </c>
    </row>
    <row r="234" spans="1:8" x14ac:dyDescent="0.35">
      <c r="A234" s="13" t="s">
        <v>1627</v>
      </c>
      <c r="B234" s="14">
        <v>1248</v>
      </c>
      <c r="C234" s="14"/>
      <c r="D234" s="14">
        <v>182</v>
      </c>
      <c r="E234" s="14">
        <v>1430</v>
      </c>
      <c r="G234" s="2">
        <f t="shared" si="6"/>
        <v>0.87272727272727268</v>
      </c>
      <c r="H234" s="2">
        <f t="shared" si="7"/>
        <v>0.12727272727272726</v>
      </c>
    </row>
    <row r="235" spans="1:8" x14ac:dyDescent="0.35">
      <c r="A235" s="13" t="s">
        <v>1724</v>
      </c>
      <c r="B235" s="14"/>
      <c r="C235" s="14"/>
      <c r="D235" s="14">
        <v>692.71</v>
      </c>
      <c r="E235" s="14">
        <v>692.71</v>
      </c>
      <c r="G235" s="2">
        <f t="shared" si="6"/>
        <v>0</v>
      </c>
      <c r="H235" s="2">
        <f t="shared" si="7"/>
        <v>1</v>
      </c>
    </row>
    <row r="236" spans="1:8" x14ac:dyDescent="0.35">
      <c r="A236" s="13" t="s">
        <v>1629</v>
      </c>
      <c r="B236" s="14"/>
      <c r="C236" s="14"/>
      <c r="D236" s="14">
        <v>345.67</v>
      </c>
      <c r="E236" s="14">
        <v>345.67</v>
      </c>
      <c r="G236" s="2">
        <f t="shared" si="6"/>
        <v>0</v>
      </c>
      <c r="H236" s="2">
        <f t="shared" si="7"/>
        <v>1</v>
      </c>
    </row>
    <row r="237" spans="1:8" x14ac:dyDescent="0.35">
      <c r="A237" s="13" t="s">
        <v>1728</v>
      </c>
      <c r="B237" s="14"/>
      <c r="C237" s="14"/>
      <c r="D237" s="14">
        <v>214.51999999999998</v>
      </c>
      <c r="E237" s="14">
        <v>214.51999999999998</v>
      </c>
      <c r="G237" s="2">
        <f t="shared" si="6"/>
        <v>0</v>
      </c>
      <c r="H237" s="2">
        <f t="shared" si="7"/>
        <v>1</v>
      </c>
    </row>
    <row r="238" spans="1:8" x14ac:dyDescent="0.35">
      <c r="A238" s="13" t="s">
        <v>1631</v>
      </c>
      <c r="B238" s="14"/>
      <c r="C238" s="14"/>
      <c r="D238" s="14">
        <v>1988.94</v>
      </c>
      <c r="E238" s="14">
        <v>1988.94</v>
      </c>
      <c r="G238" s="2">
        <f t="shared" si="6"/>
        <v>0</v>
      </c>
      <c r="H238" s="2">
        <f t="shared" si="7"/>
        <v>1</v>
      </c>
    </row>
    <row r="239" spans="1:8" x14ac:dyDescent="0.35">
      <c r="A239" s="13" t="s">
        <v>1796</v>
      </c>
      <c r="B239" s="14"/>
      <c r="C239" s="14"/>
      <c r="D239" s="14">
        <v>709.53</v>
      </c>
      <c r="E239" s="14">
        <v>709.53</v>
      </c>
      <c r="G239" s="2">
        <f t="shared" si="6"/>
        <v>0</v>
      </c>
      <c r="H239" s="2">
        <f t="shared" si="7"/>
        <v>1</v>
      </c>
    </row>
    <row r="240" spans="1:8" x14ac:dyDescent="0.35">
      <c r="A240" s="13" t="s">
        <v>1636</v>
      </c>
      <c r="B240" s="14">
        <v>54375</v>
      </c>
      <c r="C240" s="14">
        <v>803.81</v>
      </c>
      <c r="D240" s="14">
        <v>21307.629999999997</v>
      </c>
      <c r="E240" s="14">
        <v>76486.44</v>
      </c>
      <c r="G240" s="2">
        <f t="shared" si="6"/>
        <v>0.71091032606563986</v>
      </c>
      <c r="H240" s="2">
        <f t="shared" si="7"/>
        <v>0.28908967393436008</v>
      </c>
    </row>
    <row r="241" spans="1:8" x14ac:dyDescent="0.35">
      <c r="A241" s="13" t="s">
        <v>1655</v>
      </c>
      <c r="B241" s="14">
        <v>8112.4</v>
      </c>
      <c r="C241" s="14">
        <v>433.34000000000009</v>
      </c>
      <c r="D241" s="14">
        <v>1256.75</v>
      </c>
      <c r="E241" s="14">
        <v>9802.49</v>
      </c>
      <c r="G241" s="2">
        <f t="shared" si="6"/>
        <v>0.82758564405574497</v>
      </c>
      <c r="H241" s="2">
        <f t="shared" si="7"/>
        <v>0.172414355944255</v>
      </c>
    </row>
    <row r="242" spans="1:8" x14ac:dyDescent="0.35">
      <c r="A242" s="13" t="s">
        <v>1654</v>
      </c>
      <c r="B242" s="14">
        <v>1300</v>
      </c>
      <c r="C242" s="14">
        <v>371.87000000000006</v>
      </c>
      <c r="D242" s="14">
        <v>522.41999999999996</v>
      </c>
      <c r="E242" s="14">
        <v>2194.29</v>
      </c>
      <c r="G242" s="2">
        <f t="shared" si="6"/>
        <v>0.59244675954408943</v>
      </c>
      <c r="H242" s="2">
        <f t="shared" si="7"/>
        <v>0.40755324045591057</v>
      </c>
    </row>
    <row r="243" spans="1:8" x14ac:dyDescent="0.35">
      <c r="A243" s="13" t="s">
        <v>1733</v>
      </c>
      <c r="B243" s="14"/>
      <c r="C243" s="14"/>
      <c r="D243" s="14">
        <v>53.480000000000004</v>
      </c>
      <c r="E243" s="14">
        <v>53.480000000000004</v>
      </c>
      <c r="G243" s="2">
        <f t="shared" si="6"/>
        <v>0</v>
      </c>
      <c r="H243" s="2">
        <f t="shared" si="7"/>
        <v>1</v>
      </c>
    </row>
    <row r="244" spans="1:8" x14ac:dyDescent="0.35">
      <c r="A244" s="13" t="s">
        <v>1734</v>
      </c>
      <c r="B244" s="14"/>
      <c r="C244" s="14"/>
      <c r="D244" s="14">
        <v>300.43</v>
      </c>
      <c r="E244" s="14">
        <v>300.43</v>
      </c>
      <c r="G244" s="2">
        <f t="shared" si="6"/>
        <v>0</v>
      </c>
      <c r="H244" s="2">
        <f t="shared" si="7"/>
        <v>1</v>
      </c>
    </row>
    <row r="245" spans="1:8" x14ac:dyDescent="0.35">
      <c r="A245" s="13" t="s">
        <v>1745</v>
      </c>
      <c r="B245" s="14"/>
      <c r="C245" s="14"/>
      <c r="D245" s="14">
        <v>126.36</v>
      </c>
      <c r="E245" s="14">
        <v>126.36</v>
      </c>
      <c r="G245" s="2">
        <f t="shared" si="6"/>
        <v>0</v>
      </c>
      <c r="H245" s="2">
        <f t="shared" si="7"/>
        <v>1</v>
      </c>
    </row>
    <row r="246" spans="1:8" x14ac:dyDescent="0.35">
      <c r="A246" s="13" t="s">
        <v>1660</v>
      </c>
      <c r="B246" s="14">
        <v>371.22</v>
      </c>
      <c r="C246" s="14">
        <v>231.39</v>
      </c>
      <c r="D246" s="14">
        <v>89.1</v>
      </c>
      <c r="E246" s="14">
        <v>691.71</v>
      </c>
      <c r="G246" s="2">
        <f t="shared" si="6"/>
        <v>0.53666999175955243</v>
      </c>
      <c r="H246" s="2">
        <f t="shared" si="7"/>
        <v>0.46333000824044757</v>
      </c>
    </row>
    <row r="247" spans="1:8" x14ac:dyDescent="0.35">
      <c r="A247" s="13" t="s">
        <v>1723</v>
      </c>
      <c r="B247" s="14"/>
      <c r="C247" s="14"/>
      <c r="D247" s="14">
        <v>2384.98</v>
      </c>
      <c r="E247" s="14">
        <v>2384.98</v>
      </c>
      <c r="G247" s="2">
        <f t="shared" si="6"/>
        <v>0</v>
      </c>
      <c r="H247" s="2">
        <f t="shared" si="7"/>
        <v>1</v>
      </c>
    </row>
    <row r="248" spans="1:8" x14ac:dyDescent="0.35">
      <c r="A248" s="13" t="s">
        <v>1661</v>
      </c>
      <c r="B248" s="14"/>
      <c r="C248" s="14">
        <v>4258.7699999999995</v>
      </c>
      <c r="D248" s="14">
        <v>1762.0399999999997</v>
      </c>
      <c r="E248" s="14">
        <v>6020.8099999999995</v>
      </c>
      <c r="G248" s="2">
        <f t="shared" si="6"/>
        <v>0</v>
      </c>
      <c r="H248" s="2">
        <f t="shared" si="7"/>
        <v>1</v>
      </c>
    </row>
    <row r="249" spans="1:8" x14ac:dyDescent="0.35">
      <c r="A249" s="13" t="s">
        <v>1670</v>
      </c>
      <c r="B249" s="14">
        <v>2500</v>
      </c>
      <c r="C249" s="14">
        <v>1023.3999999999999</v>
      </c>
      <c r="D249" s="14">
        <v>659.33</v>
      </c>
      <c r="E249" s="14">
        <v>4182.7299999999996</v>
      </c>
      <c r="G249" s="2">
        <f t="shared" si="6"/>
        <v>0.5976957632933515</v>
      </c>
      <c r="H249" s="2">
        <f t="shared" si="7"/>
        <v>0.40230423670664855</v>
      </c>
    </row>
    <row r="250" spans="1:8" x14ac:dyDescent="0.35">
      <c r="A250" s="13" t="s">
        <v>1671</v>
      </c>
      <c r="B250" s="14">
        <v>2620</v>
      </c>
      <c r="C250" s="14">
        <v>3935.4699999999993</v>
      </c>
      <c r="D250" s="14">
        <v>3968.3800000000006</v>
      </c>
      <c r="E250" s="14">
        <v>10523.85</v>
      </c>
      <c r="G250" s="2">
        <f t="shared" si="6"/>
        <v>0.24895831848610536</v>
      </c>
      <c r="H250" s="2">
        <f t="shared" si="7"/>
        <v>0.75104168151389461</v>
      </c>
    </row>
    <row r="251" spans="1:8" x14ac:dyDescent="0.35">
      <c r="A251" s="13" t="s">
        <v>1737</v>
      </c>
      <c r="B251" s="14">
        <v>1120</v>
      </c>
      <c r="C251" s="14"/>
      <c r="D251" s="14">
        <v>161.98999999999998</v>
      </c>
      <c r="E251" s="14">
        <v>1281.99</v>
      </c>
      <c r="G251" s="2">
        <f t="shared" si="6"/>
        <v>0.87364176007613159</v>
      </c>
      <c r="H251" s="2">
        <f t="shared" si="7"/>
        <v>0.12635823992386835</v>
      </c>
    </row>
    <row r="252" spans="1:8" x14ac:dyDescent="0.35">
      <c r="A252" s="13" t="s">
        <v>1738</v>
      </c>
      <c r="B252" s="14">
        <v>1161</v>
      </c>
      <c r="C252" s="14"/>
      <c r="D252" s="14">
        <v>191.65</v>
      </c>
      <c r="E252" s="14">
        <v>1352.65</v>
      </c>
      <c r="G252" s="2">
        <f t="shared" si="6"/>
        <v>0.85831515913207401</v>
      </c>
      <c r="H252" s="2">
        <f t="shared" si="7"/>
        <v>0.1416848408679259</v>
      </c>
    </row>
    <row r="253" spans="1:8" x14ac:dyDescent="0.35">
      <c r="A253" s="13" t="s">
        <v>1800</v>
      </c>
      <c r="B253" s="14">
        <v>750</v>
      </c>
      <c r="C253" s="14"/>
      <c r="D253" s="14">
        <v>56.52</v>
      </c>
      <c r="E253" s="14">
        <v>806.52</v>
      </c>
      <c r="G253" s="2">
        <f t="shared" si="6"/>
        <v>0.92992114268710013</v>
      </c>
      <c r="H253" s="2">
        <f t="shared" si="7"/>
        <v>7.0078857312899867E-2</v>
      </c>
    </row>
    <row r="254" spans="1:8" x14ac:dyDescent="0.35">
      <c r="A254" s="13" t="s">
        <v>1769</v>
      </c>
      <c r="B254" s="14">
        <v>14810</v>
      </c>
      <c r="C254" s="14"/>
      <c r="D254" s="14">
        <v>6580.49</v>
      </c>
      <c r="E254" s="14">
        <v>21390.489999999998</v>
      </c>
      <c r="G254" s="2">
        <f t="shared" si="6"/>
        <v>0.69236375604298928</v>
      </c>
      <c r="H254" s="2">
        <f t="shared" si="7"/>
        <v>0.30763624395701084</v>
      </c>
    </row>
    <row r="255" spans="1:8" x14ac:dyDescent="0.35">
      <c r="A255" s="13" t="s">
        <v>1799</v>
      </c>
      <c r="B255" s="14">
        <v>18243.71</v>
      </c>
      <c r="C255" s="14"/>
      <c r="D255" s="14">
        <v>1473.05</v>
      </c>
      <c r="E255" s="14">
        <v>19716.759999999998</v>
      </c>
      <c r="G255" s="2">
        <f t="shared" si="6"/>
        <v>0.92528944917927691</v>
      </c>
      <c r="H255" s="2">
        <f t="shared" si="7"/>
        <v>7.4710550820723087E-2</v>
      </c>
    </row>
    <row r="256" spans="1:8" x14ac:dyDescent="0.35">
      <c r="A256" s="13" t="s">
        <v>1672</v>
      </c>
      <c r="B256" s="14">
        <v>2500</v>
      </c>
      <c r="C256" s="14">
        <v>448.65999999999997</v>
      </c>
      <c r="D256" s="14">
        <v>801.15</v>
      </c>
      <c r="E256" s="14">
        <v>3749.81</v>
      </c>
      <c r="G256" s="2">
        <f t="shared" si="6"/>
        <v>0.6667004461559386</v>
      </c>
      <c r="H256" s="2">
        <f t="shared" si="7"/>
        <v>0.3332995538440614</v>
      </c>
    </row>
    <row r="257" spans="1:8" x14ac:dyDescent="0.35">
      <c r="A257" s="13" t="s">
        <v>1740</v>
      </c>
      <c r="B257" s="14">
        <v>3006</v>
      </c>
      <c r="C257" s="14"/>
      <c r="D257" s="14">
        <v>702.06000000000006</v>
      </c>
      <c r="E257" s="14">
        <v>3708.06</v>
      </c>
      <c r="G257" s="2">
        <f t="shared" si="6"/>
        <v>0.81066649406967528</v>
      </c>
      <c r="H257" s="2">
        <f t="shared" si="7"/>
        <v>0.18933350593032477</v>
      </c>
    </row>
    <row r="258" spans="1:8" x14ac:dyDescent="0.35">
      <c r="A258" s="13" t="s">
        <v>1762</v>
      </c>
      <c r="B258" s="14">
        <v>1248</v>
      </c>
      <c r="C258" s="14"/>
      <c r="D258" s="14">
        <v>322.37</v>
      </c>
      <c r="E258" s="14">
        <v>1570.37</v>
      </c>
      <c r="G258" s="2">
        <f t="shared" si="6"/>
        <v>0.79471716856537</v>
      </c>
      <c r="H258" s="2">
        <f t="shared" si="7"/>
        <v>0.20528283143463008</v>
      </c>
    </row>
    <row r="259" spans="1:8" x14ac:dyDescent="0.35">
      <c r="A259" s="13" t="s">
        <v>1746</v>
      </c>
      <c r="B259" s="14">
        <v>600</v>
      </c>
      <c r="C259" s="14"/>
      <c r="D259" s="14">
        <v>117.29</v>
      </c>
      <c r="E259" s="14">
        <v>717.29</v>
      </c>
      <c r="G259" s="2">
        <f t="shared" si="6"/>
        <v>0.83648175772700029</v>
      </c>
      <c r="H259" s="2">
        <f t="shared" si="7"/>
        <v>0.16351824227299977</v>
      </c>
    </row>
    <row r="260" spans="1:8" x14ac:dyDescent="0.35">
      <c r="A260" s="13" t="s">
        <v>1744</v>
      </c>
      <c r="B260" s="14"/>
      <c r="C260" s="14"/>
      <c r="D260" s="14">
        <v>541.1</v>
      </c>
      <c r="E260" s="14">
        <v>541.1</v>
      </c>
      <c r="G260" s="2">
        <f t="shared" ref="G260:G314" si="8">IFERROR(B260/E260,0)</f>
        <v>0</v>
      </c>
      <c r="H260" s="2">
        <f t="shared" ref="H260:H314" si="9">IFERROR((C260+D260)/E260,0)</f>
        <v>1</v>
      </c>
    </row>
    <row r="261" spans="1:8" x14ac:dyDescent="0.35">
      <c r="A261" s="13" t="s">
        <v>1669</v>
      </c>
      <c r="B261" s="14"/>
      <c r="C261" s="14">
        <v>347.48</v>
      </c>
      <c r="D261" s="14">
        <v>237.65</v>
      </c>
      <c r="E261" s="14">
        <v>585.13</v>
      </c>
      <c r="G261" s="2">
        <f t="shared" si="8"/>
        <v>0</v>
      </c>
      <c r="H261" s="2">
        <f t="shared" si="9"/>
        <v>1</v>
      </c>
    </row>
    <row r="262" spans="1:8" x14ac:dyDescent="0.35">
      <c r="A262" s="13" t="s">
        <v>1675</v>
      </c>
      <c r="B262" s="14"/>
      <c r="C262" s="14">
        <v>147.66999999999999</v>
      </c>
      <c r="D262" s="14">
        <v>89.990000000000009</v>
      </c>
      <c r="E262" s="14">
        <v>237.66</v>
      </c>
      <c r="G262" s="2">
        <f t="shared" si="8"/>
        <v>0</v>
      </c>
      <c r="H262" s="2">
        <f t="shared" si="9"/>
        <v>1</v>
      </c>
    </row>
    <row r="263" spans="1:8" x14ac:dyDescent="0.35">
      <c r="A263" s="13" t="s">
        <v>1750</v>
      </c>
      <c r="B263" s="14"/>
      <c r="C263" s="14"/>
      <c r="D263" s="14">
        <v>250.19</v>
      </c>
      <c r="E263" s="14">
        <v>250.19</v>
      </c>
      <c r="G263" s="2">
        <f t="shared" si="8"/>
        <v>0</v>
      </c>
      <c r="H263" s="2">
        <f t="shared" si="9"/>
        <v>1</v>
      </c>
    </row>
    <row r="264" spans="1:8" x14ac:dyDescent="0.35">
      <c r="A264" s="13" t="s">
        <v>1673</v>
      </c>
      <c r="B264" s="14"/>
      <c r="C264" s="14">
        <v>510.24</v>
      </c>
      <c r="D264" s="14">
        <v>495.84999999999991</v>
      </c>
      <c r="E264" s="14">
        <v>1006.0899999999999</v>
      </c>
      <c r="G264" s="2">
        <f t="shared" si="8"/>
        <v>0</v>
      </c>
      <c r="H264" s="2">
        <f t="shared" si="9"/>
        <v>1</v>
      </c>
    </row>
    <row r="265" spans="1:8" x14ac:dyDescent="0.35">
      <c r="A265" s="13" t="s">
        <v>1756</v>
      </c>
      <c r="B265" s="14"/>
      <c r="C265" s="14"/>
      <c r="D265" s="14">
        <v>270.52999999999997</v>
      </c>
      <c r="E265" s="14">
        <v>270.52999999999997</v>
      </c>
      <c r="G265" s="2">
        <f t="shared" si="8"/>
        <v>0</v>
      </c>
      <c r="H265" s="2">
        <f t="shared" si="9"/>
        <v>1</v>
      </c>
    </row>
    <row r="266" spans="1:8" x14ac:dyDescent="0.35">
      <c r="A266" s="13" t="s">
        <v>1749</v>
      </c>
      <c r="B266" s="14">
        <v>7528.87</v>
      </c>
      <c r="C266" s="14"/>
      <c r="D266" s="14">
        <v>703.27</v>
      </c>
      <c r="E266" s="14">
        <v>8232.14</v>
      </c>
      <c r="G266" s="2">
        <f t="shared" si="8"/>
        <v>0.91457020896146091</v>
      </c>
      <c r="H266" s="2">
        <f t="shared" si="9"/>
        <v>8.5429791038539191E-2</v>
      </c>
    </row>
    <row r="267" spans="1:8" x14ac:dyDescent="0.35">
      <c r="A267" s="13" t="s">
        <v>1753</v>
      </c>
      <c r="B267" s="14"/>
      <c r="C267" s="14"/>
      <c r="D267" s="14">
        <v>592.79</v>
      </c>
      <c r="E267" s="14">
        <v>592.79</v>
      </c>
      <c r="G267" s="2">
        <f t="shared" si="8"/>
        <v>0</v>
      </c>
      <c r="H267" s="2">
        <f t="shared" si="9"/>
        <v>1</v>
      </c>
    </row>
    <row r="268" spans="1:8" x14ac:dyDescent="0.35">
      <c r="A268" s="13" t="s">
        <v>1688</v>
      </c>
      <c r="B268" s="14"/>
      <c r="C268" s="14">
        <v>168.08</v>
      </c>
      <c r="D268" s="14">
        <v>633.77</v>
      </c>
      <c r="E268" s="14">
        <v>801.85</v>
      </c>
      <c r="G268" s="2">
        <f t="shared" si="8"/>
        <v>0</v>
      </c>
      <c r="H268" s="2">
        <f t="shared" si="9"/>
        <v>1</v>
      </c>
    </row>
    <row r="269" spans="1:8" x14ac:dyDescent="0.35">
      <c r="A269" s="13" t="s">
        <v>1751</v>
      </c>
      <c r="B269" s="14">
        <v>1440</v>
      </c>
      <c r="C269" s="14"/>
      <c r="D269" s="14">
        <v>257.18</v>
      </c>
      <c r="E269" s="14">
        <v>1697.18</v>
      </c>
      <c r="G269" s="2">
        <f t="shared" si="8"/>
        <v>0.8484662793575225</v>
      </c>
      <c r="H269" s="2">
        <f t="shared" si="9"/>
        <v>0.15153372064247753</v>
      </c>
    </row>
    <row r="270" spans="1:8" x14ac:dyDescent="0.35">
      <c r="A270" s="13" t="s">
        <v>1797</v>
      </c>
      <c r="B270" s="14"/>
      <c r="C270" s="14"/>
      <c r="D270" s="14">
        <v>1549.02</v>
      </c>
      <c r="E270" s="14">
        <v>1549.02</v>
      </c>
      <c r="G270" s="2">
        <f t="shared" si="8"/>
        <v>0</v>
      </c>
      <c r="H270" s="2">
        <f t="shared" si="9"/>
        <v>1</v>
      </c>
    </row>
    <row r="271" spans="1:8" x14ac:dyDescent="0.35">
      <c r="A271" s="13" t="s">
        <v>1754</v>
      </c>
      <c r="B271" s="14"/>
      <c r="C271" s="14"/>
      <c r="D271" s="14">
        <v>164.07</v>
      </c>
      <c r="E271" s="14">
        <v>164.07</v>
      </c>
      <c r="G271" s="2">
        <f t="shared" si="8"/>
        <v>0</v>
      </c>
      <c r="H271" s="2">
        <f t="shared" si="9"/>
        <v>1</v>
      </c>
    </row>
    <row r="272" spans="1:8" x14ac:dyDescent="0.35">
      <c r="A272" s="13" t="s">
        <v>1703</v>
      </c>
      <c r="B272" s="14"/>
      <c r="C272" s="14">
        <v>474.96000000000004</v>
      </c>
      <c r="D272" s="14">
        <v>1573.3999999999999</v>
      </c>
      <c r="E272" s="14">
        <v>2048.3599999999997</v>
      </c>
      <c r="G272" s="2">
        <f t="shared" si="8"/>
        <v>0</v>
      </c>
      <c r="H272" s="2">
        <f t="shared" si="9"/>
        <v>1</v>
      </c>
    </row>
    <row r="273" spans="1:8" x14ac:dyDescent="0.35">
      <c r="A273" s="13" t="s">
        <v>1763</v>
      </c>
      <c r="B273" s="14">
        <v>40847.199999999997</v>
      </c>
      <c r="C273" s="14"/>
      <c r="D273" s="14">
        <v>10573.72</v>
      </c>
      <c r="E273" s="14">
        <v>51420.92</v>
      </c>
      <c r="G273" s="2">
        <f t="shared" si="8"/>
        <v>0.79436929560964675</v>
      </c>
      <c r="H273" s="2">
        <f t="shared" si="9"/>
        <v>0.20563070439035319</v>
      </c>
    </row>
    <row r="274" spans="1:8" x14ac:dyDescent="0.35">
      <c r="A274" s="13" t="s">
        <v>1695</v>
      </c>
      <c r="B274" s="14"/>
      <c r="C274" s="14">
        <v>442.86</v>
      </c>
      <c r="D274" s="14">
        <v>38.370000000000005</v>
      </c>
      <c r="E274" s="14">
        <v>481.23</v>
      </c>
      <c r="G274" s="2">
        <f t="shared" si="8"/>
        <v>0</v>
      </c>
      <c r="H274" s="2">
        <f t="shared" si="9"/>
        <v>1</v>
      </c>
    </row>
    <row r="275" spans="1:8" x14ac:dyDescent="0.35">
      <c r="A275" s="13" t="s">
        <v>1775</v>
      </c>
      <c r="B275" s="14">
        <v>1440</v>
      </c>
      <c r="C275" s="14"/>
      <c r="D275" s="14">
        <v>885.55</v>
      </c>
      <c r="E275" s="14">
        <v>2325.5500000000002</v>
      </c>
      <c r="G275" s="2">
        <f t="shared" si="8"/>
        <v>0.61920835931285068</v>
      </c>
      <c r="H275" s="2">
        <f t="shared" si="9"/>
        <v>0.38079164068714921</v>
      </c>
    </row>
    <row r="276" spans="1:8" x14ac:dyDescent="0.35">
      <c r="A276" s="13" t="s">
        <v>1759</v>
      </c>
      <c r="B276" s="14"/>
      <c r="C276" s="14"/>
      <c r="D276" s="14">
        <v>1156.27</v>
      </c>
      <c r="E276" s="14">
        <v>1156.27</v>
      </c>
      <c r="G276" s="2">
        <f t="shared" si="8"/>
        <v>0</v>
      </c>
      <c r="H276" s="2">
        <f t="shared" si="9"/>
        <v>1</v>
      </c>
    </row>
    <row r="277" spans="1:8" x14ac:dyDescent="0.35">
      <c r="A277" s="13" t="s">
        <v>1805</v>
      </c>
      <c r="B277" s="14">
        <v>5367.83</v>
      </c>
      <c r="C277" s="14"/>
      <c r="D277" s="14">
        <v>467.59</v>
      </c>
      <c r="E277" s="14">
        <v>5835.42</v>
      </c>
      <c r="G277" s="2">
        <f t="shared" si="8"/>
        <v>0.91987037779628544</v>
      </c>
      <c r="H277" s="2">
        <f t="shared" si="9"/>
        <v>8.0129622203714557E-2</v>
      </c>
    </row>
    <row r="278" spans="1:8" x14ac:dyDescent="0.35">
      <c r="A278" s="13" t="s">
        <v>1793</v>
      </c>
      <c r="B278" s="14"/>
      <c r="C278" s="14"/>
      <c r="D278" s="14">
        <v>9845.01</v>
      </c>
      <c r="E278" s="14">
        <v>9845.01</v>
      </c>
      <c r="G278" s="2">
        <f t="shared" si="8"/>
        <v>0</v>
      </c>
      <c r="H278" s="2">
        <f t="shared" si="9"/>
        <v>1</v>
      </c>
    </row>
    <row r="279" spans="1:8" x14ac:dyDescent="0.35">
      <c r="A279" s="13" t="s">
        <v>1712</v>
      </c>
      <c r="B279" s="14">
        <v>16461.759999999998</v>
      </c>
      <c r="C279" s="14">
        <v>2996.6400000000003</v>
      </c>
      <c r="D279" s="14">
        <v>17826.34</v>
      </c>
      <c r="E279" s="14">
        <v>37284.74</v>
      </c>
      <c r="G279" s="2">
        <f t="shared" si="8"/>
        <v>0.44151467865941935</v>
      </c>
      <c r="H279" s="2">
        <f t="shared" si="9"/>
        <v>0.5584853213405806</v>
      </c>
    </row>
    <row r="280" spans="1:8" x14ac:dyDescent="0.35">
      <c r="A280" s="13" t="s">
        <v>1770</v>
      </c>
      <c r="B280" s="14">
        <v>14000</v>
      </c>
      <c r="C280" s="14"/>
      <c r="D280" s="14">
        <v>2623.4</v>
      </c>
      <c r="E280" s="14">
        <v>16623.400000000001</v>
      </c>
      <c r="G280" s="2">
        <f t="shared" si="8"/>
        <v>0.84218631567549351</v>
      </c>
      <c r="H280" s="2">
        <f t="shared" si="9"/>
        <v>0.1578136843245064</v>
      </c>
    </row>
    <row r="281" spans="1:8" x14ac:dyDescent="0.35">
      <c r="A281" s="13" t="s">
        <v>1764</v>
      </c>
      <c r="B281" s="14">
        <v>8390</v>
      </c>
      <c r="C281" s="14"/>
      <c r="D281" s="14">
        <v>1319.77</v>
      </c>
      <c r="E281" s="14">
        <v>9709.77</v>
      </c>
      <c r="G281" s="2">
        <f t="shared" si="8"/>
        <v>0.86407813985295223</v>
      </c>
      <c r="H281" s="2">
        <f t="shared" si="9"/>
        <v>0.13592186014704777</v>
      </c>
    </row>
    <row r="282" spans="1:8" x14ac:dyDescent="0.35">
      <c r="A282" s="13" t="s">
        <v>1702</v>
      </c>
      <c r="B282" s="14">
        <v>3779</v>
      </c>
      <c r="C282" s="14">
        <v>1097.1599999999999</v>
      </c>
      <c r="D282" s="14">
        <v>3240.0399999999995</v>
      </c>
      <c r="E282" s="14">
        <v>8116.1999999999989</v>
      </c>
      <c r="G282" s="2">
        <f t="shared" si="8"/>
        <v>0.46561198590473379</v>
      </c>
      <c r="H282" s="2">
        <f t="shared" si="9"/>
        <v>0.53438801409526615</v>
      </c>
    </row>
    <row r="283" spans="1:8" x14ac:dyDescent="0.35">
      <c r="A283" s="13" t="s">
        <v>1806</v>
      </c>
      <c r="B283" s="14">
        <v>4764</v>
      </c>
      <c r="C283" s="14"/>
      <c r="D283" s="14">
        <v>451.03000000000003</v>
      </c>
      <c r="E283" s="14">
        <v>5215.03</v>
      </c>
      <c r="G283" s="2">
        <f t="shared" si="8"/>
        <v>0.91351344095815368</v>
      </c>
      <c r="H283" s="2">
        <f t="shared" si="9"/>
        <v>8.6486559041846364E-2</v>
      </c>
    </row>
    <row r="284" spans="1:8" x14ac:dyDescent="0.35">
      <c r="A284" s="13" t="s">
        <v>1713</v>
      </c>
      <c r="B284" s="14">
        <v>58451.75</v>
      </c>
      <c r="C284" s="14">
        <v>2359.4300000000003</v>
      </c>
      <c r="D284" s="14">
        <v>13885.27</v>
      </c>
      <c r="E284" s="14">
        <v>74696.45</v>
      </c>
      <c r="G284" s="2">
        <f t="shared" si="8"/>
        <v>0.78252380133192412</v>
      </c>
      <c r="H284" s="2">
        <f t="shared" si="9"/>
        <v>0.21747619866807594</v>
      </c>
    </row>
    <row r="285" spans="1:8" x14ac:dyDescent="0.35">
      <c r="A285" s="13" t="s">
        <v>1705</v>
      </c>
      <c r="B285" s="14">
        <v>1827.7</v>
      </c>
      <c r="C285" s="14">
        <v>295.89999999999998</v>
      </c>
      <c r="D285" s="14">
        <v>446.86</v>
      </c>
      <c r="E285" s="14">
        <v>2570.46</v>
      </c>
      <c r="G285" s="2">
        <f t="shared" si="8"/>
        <v>0.71104004730670778</v>
      </c>
      <c r="H285" s="2">
        <f t="shared" si="9"/>
        <v>0.28895995269329222</v>
      </c>
    </row>
    <row r="286" spans="1:8" x14ac:dyDescent="0.35">
      <c r="A286" s="13" t="s">
        <v>1706</v>
      </c>
      <c r="B286" s="14"/>
      <c r="C286" s="14">
        <v>1869.0399999999997</v>
      </c>
      <c r="D286" s="14">
        <v>2168.27</v>
      </c>
      <c r="E286" s="14">
        <v>4037.3099999999995</v>
      </c>
      <c r="G286" s="2">
        <f t="shared" si="8"/>
        <v>0</v>
      </c>
      <c r="H286" s="2">
        <f t="shared" si="9"/>
        <v>1</v>
      </c>
    </row>
    <row r="287" spans="1:8" x14ac:dyDescent="0.35">
      <c r="A287" s="13" t="s">
        <v>1766</v>
      </c>
      <c r="B287" s="14">
        <v>784</v>
      </c>
      <c r="C287" s="14"/>
      <c r="D287" s="14">
        <v>262.26</v>
      </c>
      <c r="E287" s="14">
        <v>1046.26</v>
      </c>
      <c r="G287" s="2">
        <f t="shared" si="8"/>
        <v>0.74933572916865787</v>
      </c>
      <c r="H287" s="2">
        <f t="shared" si="9"/>
        <v>0.25066427083134213</v>
      </c>
    </row>
    <row r="288" spans="1:8" x14ac:dyDescent="0.35">
      <c r="A288" s="13" t="s">
        <v>1707</v>
      </c>
      <c r="B288" s="14"/>
      <c r="C288" s="14">
        <v>1512.52</v>
      </c>
      <c r="D288" s="14">
        <v>235.04999999999998</v>
      </c>
      <c r="E288" s="14">
        <v>1747.57</v>
      </c>
      <c r="G288" s="2">
        <f t="shared" si="8"/>
        <v>0</v>
      </c>
      <c r="H288" s="2">
        <f t="shared" si="9"/>
        <v>1</v>
      </c>
    </row>
    <row r="289" spans="1:8" x14ac:dyDescent="0.35">
      <c r="A289" s="13" t="s">
        <v>1776</v>
      </c>
      <c r="B289" s="14">
        <v>6840</v>
      </c>
      <c r="C289" s="14"/>
      <c r="D289" s="14">
        <v>4830.5599999999995</v>
      </c>
      <c r="E289" s="14">
        <v>11670.56</v>
      </c>
      <c r="G289" s="2">
        <f t="shared" si="8"/>
        <v>0.58609012763740564</v>
      </c>
      <c r="H289" s="2">
        <f t="shared" si="9"/>
        <v>0.41390987236259441</v>
      </c>
    </row>
    <row r="290" spans="1:8" x14ac:dyDescent="0.35">
      <c r="A290" s="13" t="s">
        <v>1708</v>
      </c>
      <c r="B290" s="14">
        <v>7246.4699999999993</v>
      </c>
      <c r="C290" s="14">
        <v>894.9</v>
      </c>
      <c r="D290" s="14">
        <v>3620.77</v>
      </c>
      <c r="E290" s="14">
        <v>11762.14</v>
      </c>
      <c r="G290" s="2">
        <f t="shared" si="8"/>
        <v>0.61608431798975349</v>
      </c>
      <c r="H290" s="2">
        <f t="shared" si="9"/>
        <v>0.38391568201024645</v>
      </c>
    </row>
    <row r="291" spans="1:8" x14ac:dyDescent="0.35">
      <c r="A291" s="13" t="s">
        <v>1786</v>
      </c>
      <c r="B291" s="14">
        <v>1800</v>
      </c>
      <c r="C291" s="14"/>
      <c r="D291" s="14">
        <v>994.97</v>
      </c>
      <c r="E291" s="14">
        <v>2794.9700000000003</v>
      </c>
      <c r="G291" s="2">
        <f t="shared" si="8"/>
        <v>0.64401406812953266</v>
      </c>
      <c r="H291" s="2">
        <f t="shared" si="9"/>
        <v>0.35598593187046729</v>
      </c>
    </row>
    <row r="292" spans="1:8" x14ac:dyDescent="0.35">
      <c r="A292" s="13" t="s">
        <v>1768</v>
      </c>
      <c r="B292" s="14">
        <v>2353.79</v>
      </c>
      <c r="C292" s="14"/>
      <c r="D292" s="14">
        <v>8324.0400000000009</v>
      </c>
      <c r="E292" s="14">
        <v>10677.830000000002</v>
      </c>
      <c r="G292" s="2">
        <f t="shared" si="8"/>
        <v>0.22043711128571999</v>
      </c>
      <c r="H292" s="2">
        <f t="shared" si="9"/>
        <v>0.77956288871427992</v>
      </c>
    </row>
    <row r="293" spans="1:8" x14ac:dyDescent="0.35">
      <c r="A293" s="13" t="s">
        <v>1778</v>
      </c>
      <c r="B293" s="14"/>
      <c r="C293" s="14"/>
      <c r="D293" s="14">
        <v>1524.4</v>
      </c>
      <c r="E293" s="14">
        <v>1524.4</v>
      </c>
      <c r="G293" s="2">
        <f t="shared" si="8"/>
        <v>0</v>
      </c>
      <c r="H293" s="2">
        <f t="shared" si="9"/>
        <v>1</v>
      </c>
    </row>
    <row r="294" spans="1:8" x14ac:dyDescent="0.35">
      <c r="A294" s="13" t="s">
        <v>1789</v>
      </c>
      <c r="B294" s="14">
        <v>2000</v>
      </c>
      <c r="C294" s="14"/>
      <c r="D294" s="14">
        <v>1403.02</v>
      </c>
      <c r="E294" s="14">
        <v>3403.02</v>
      </c>
      <c r="G294" s="2">
        <f t="shared" si="8"/>
        <v>0.58771326645156363</v>
      </c>
      <c r="H294" s="2">
        <f t="shared" si="9"/>
        <v>0.41228673354843637</v>
      </c>
    </row>
    <row r="295" spans="1:8" x14ac:dyDescent="0.35">
      <c r="A295" s="13" t="s">
        <v>1714</v>
      </c>
      <c r="B295" s="14"/>
      <c r="C295" s="14">
        <v>137.81</v>
      </c>
      <c r="D295" s="14">
        <v>11.559999999999995</v>
      </c>
      <c r="E295" s="14">
        <v>149.37</v>
      </c>
      <c r="G295" s="2">
        <f t="shared" si="8"/>
        <v>0</v>
      </c>
      <c r="H295" s="2">
        <f t="shared" si="9"/>
        <v>1</v>
      </c>
    </row>
    <row r="296" spans="1:8" x14ac:dyDescent="0.35">
      <c r="A296" s="13" t="s">
        <v>1787</v>
      </c>
      <c r="B296" s="14"/>
      <c r="C296" s="14"/>
      <c r="D296" s="14">
        <v>3613.3900000000003</v>
      </c>
      <c r="E296" s="14">
        <v>3613.3900000000003</v>
      </c>
      <c r="G296" s="2">
        <f t="shared" si="8"/>
        <v>0</v>
      </c>
      <c r="H296" s="2">
        <f t="shared" si="9"/>
        <v>1</v>
      </c>
    </row>
    <row r="297" spans="1:8" x14ac:dyDescent="0.35">
      <c r="A297" s="13" t="s">
        <v>1790</v>
      </c>
      <c r="B297" s="14">
        <v>7402.5</v>
      </c>
      <c r="C297" s="14"/>
      <c r="D297" s="14">
        <v>3083.6299999999997</v>
      </c>
      <c r="E297" s="14">
        <v>10486.13</v>
      </c>
      <c r="G297" s="2">
        <f t="shared" si="8"/>
        <v>0.70593250322092138</v>
      </c>
      <c r="H297" s="2">
        <f t="shared" si="9"/>
        <v>0.29406749677907862</v>
      </c>
    </row>
    <row r="298" spans="1:8" x14ac:dyDescent="0.35">
      <c r="A298" s="13" t="s">
        <v>1788</v>
      </c>
      <c r="B298" s="14"/>
      <c r="C298" s="14"/>
      <c r="D298" s="14">
        <v>778.68000000000006</v>
      </c>
      <c r="E298" s="14">
        <v>778.68000000000006</v>
      </c>
      <c r="G298" s="2">
        <f t="shared" si="8"/>
        <v>0</v>
      </c>
      <c r="H298" s="2">
        <f t="shared" si="9"/>
        <v>1</v>
      </c>
    </row>
    <row r="299" spans="1:8" x14ac:dyDescent="0.35">
      <c r="A299" s="13" t="s">
        <v>1792</v>
      </c>
      <c r="B299" s="14">
        <v>4683</v>
      </c>
      <c r="C299" s="14"/>
      <c r="D299" s="14">
        <v>1525.3</v>
      </c>
      <c r="E299" s="14">
        <v>6208.3</v>
      </c>
      <c r="G299" s="2">
        <f t="shared" si="8"/>
        <v>0.75431277483369041</v>
      </c>
      <c r="H299" s="2">
        <f t="shared" si="9"/>
        <v>0.24568722516630961</v>
      </c>
    </row>
    <row r="300" spans="1:8" x14ac:dyDescent="0.35">
      <c r="A300" s="13" t="s">
        <v>1798</v>
      </c>
      <c r="B300" s="14"/>
      <c r="C300" s="14"/>
      <c r="D300" s="14">
        <v>495.37</v>
      </c>
      <c r="E300" s="14">
        <v>495.37</v>
      </c>
      <c r="G300" s="2">
        <f t="shared" si="8"/>
        <v>0</v>
      </c>
      <c r="H300" s="2">
        <f t="shared" si="9"/>
        <v>1</v>
      </c>
    </row>
    <row r="301" spans="1:8" x14ac:dyDescent="0.35">
      <c r="A301" s="13" t="s">
        <v>1488</v>
      </c>
      <c r="B301" s="14"/>
      <c r="C301" s="14">
        <v>-10.299999999999997</v>
      </c>
      <c r="D301" s="14">
        <v>-0.86000000000000021</v>
      </c>
      <c r="E301" s="14">
        <v>-11.159999999999997</v>
      </c>
      <c r="G301" s="2">
        <f t="shared" si="8"/>
        <v>0</v>
      </c>
      <c r="H301" s="2">
        <f t="shared" si="9"/>
        <v>1</v>
      </c>
    </row>
    <row r="302" spans="1:8" x14ac:dyDescent="0.35">
      <c r="A302" s="13" t="s">
        <v>1537</v>
      </c>
      <c r="B302" s="14">
        <v>69.959999999999994</v>
      </c>
      <c r="C302" s="14"/>
      <c r="D302" s="14"/>
      <c r="E302" s="14">
        <v>69.959999999999994</v>
      </c>
      <c r="G302" s="2">
        <f t="shared" si="8"/>
        <v>1</v>
      </c>
      <c r="H302" s="2">
        <f t="shared" si="9"/>
        <v>0</v>
      </c>
    </row>
    <row r="303" spans="1:8" x14ac:dyDescent="0.35">
      <c r="A303" s="13" t="s">
        <v>1758</v>
      </c>
      <c r="B303" s="14">
        <v>1000</v>
      </c>
      <c r="C303" s="14"/>
      <c r="D303" s="14">
        <v>167.28</v>
      </c>
      <c r="E303" s="14">
        <v>1167.28</v>
      </c>
      <c r="G303" s="2">
        <f t="shared" si="8"/>
        <v>0.85669248166678091</v>
      </c>
      <c r="H303" s="2">
        <f t="shared" si="9"/>
        <v>0.14330751833321911</v>
      </c>
    </row>
    <row r="304" spans="1:8" x14ac:dyDescent="0.35">
      <c r="A304" s="13" t="s">
        <v>1785</v>
      </c>
      <c r="B304" s="14">
        <v>97447</v>
      </c>
      <c r="C304" s="14"/>
      <c r="D304" s="14">
        <v>6918.82</v>
      </c>
      <c r="E304" s="14">
        <v>104365.82</v>
      </c>
      <c r="G304" s="2">
        <f t="shared" si="8"/>
        <v>0.93370607350184187</v>
      </c>
      <c r="H304" s="2">
        <f t="shared" si="9"/>
        <v>6.6293926498158101E-2</v>
      </c>
    </row>
    <row r="305" spans="1:8" x14ac:dyDescent="0.35">
      <c r="A305" s="13" t="s">
        <v>1781</v>
      </c>
      <c r="B305" s="14">
        <v>1750</v>
      </c>
      <c r="C305" s="14"/>
      <c r="D305" s="14">
        <v>363.07</v>
      </c>
      <c r="E305" s="14">
        <v>2113.0700000000002</v>
      </c>
      <c r="G305" s="2">
        <f t="shared" si="8"/>
        <v>0.82817890557340734</v>
      </c>
      <c r="H305" s="2">
        <f t="shared" si="9"/>
        <v>0.17182109442659257</v>
      </c>
    </row>
    <row r="306" spans="1:8" x14ac:dyDescent="0.35">
      <c r="A306" s="13" t="s">
        <v>1791</v>
      </c>
      <c r="B306" s="14">
        <v>1408.4</v>
      </c>
      <c r="C306" s="14"/>
      <c r="D306" s="14">
        <v>628.35</v>
      </c>
      <c r="E306" s="14">
        <v>2036.75</v>
      </c>
      <c r="G306" s="2">
        <f t="shared" si="8"/>
        <v>0.69149380139928818</v>
      </c>
      <c r="H306" s="2">
        <f t="shared" si="9"/>
        <v>0.30850619860071193</v>
      </c>
    </row>
    <row r="307" spans="1:8" x14ac:dyDescent="0.35">
      <c r="A307" s="13" t="s">
        <v>1521</v>
      </c>
      <c r="B307" s="14">
        <v>5.21</v>
      </c>
      <c r="C307" s="14"/>
      <c r="D307" s="14">
        <v>0.47</v>
      </c>
      <c r="E307" s="14">
        <v>5.68</v>
      </c>
      <c r="G307" s="2">
        <f t="shared" si="8"/>
        <v>0.91725352112676062</v>
      </c>
      <c r="H307" s="2">
        <f t="shared" si="9"/>
        <v>8.2746478873239437E-2</v>
      </c>
    </row>
    <row r="308" spans="1:8" x14ac:dyDescent="0.35">
      <c r="A308" s="13" t="s">
        <v>1507</v>
      </c>
      <c r="B308" s="14"/>
      <c r="C308" s="14">
        <v>86.64</v>
      </c>
      <c r="D308" s="14">
        <v>7.68</v>
      </c>
      <c r="E308" s="14">
        <v>94.32</v>
      </c>
      <c r="G308" s="2">
        <f t="shared" si="8"/>
        <v>0</v>
      </c>
      <c r="H308" s="2">
        <f t="shared" si="9"/>
        <v>1</v>
      </c>
    </row>
    <row r="309" spans="1:8" x14ac:dyDescent="0.35">
      <c r="A309" s="13" t="s">
        <v>1502</v>
      </c>
      <c r="B309" s="14"/>
      <c r="C309" s="14">
        <v>586.31999999999994</v>
      </c>
      <c r="D309" s="14">
        <v>52.31</v>
      </c>
      <c r="E309" s="14">
        <v>638.62999999999988</v>
      </c>
      <c r="G309" s="2">
        <f t="shared" si="8"/>
        <v>0</v>
      </c>
      <c r="H309" s="2">
        <f t="shared" si="9"/>
        <v>1</v>
      </c>
    </row>
    <row r="310" spans="1:8" x14ac:dyDescent="0.35">
      <c r="A310" s="13" t="s">
        <v>1503</v>
      </c>
      <c r="B310" s="14"/>
      <c r="C310" s="14">
        <v>453.94000000000005</v>
      </c>
      <c r="D310" s="14">
        <v>40.03</v>
      </c>
      <c r="E310" s="14">
        <v>493.97</v>
      </c>
      <c r="G310" s="2">
        <f t="shared" si="8"/>
        <v>0</v>
      </c>
      <c r="H310" s="2">
        <f t="shared" si="9"/>
        <v>1</v>
      </c>
    </row>
    <row r="311" spans="1:8" x14ac:dyDescent="0.35">
      <c r="A311" s="13" t="s">
        <v>1501</v>
      </c>
      <c r="B311" s="14"/>
      <c r="C311" s="14">
        <v>1035.42</v>
      </c>
      <c r="D311" s="14">
        <v>91.72999999999999</v>
      </c>
      <c r="E311" s="14">
        <v>1127.1500000000001</v>
      </c>
      <c r="G311" s="2">
        <f t="shared" si="8"/>
        <v>0</v>
      </c>
      <c r="H311" s="2">
        <f t="shared" si="9"/>
        <v>1</v>
      </c>
    </row>
    <row r="312" spans="1:8" x14ac:dyDescent="0.35">
      <c r="A312" s="13" t="s">
        <v>1531</v>
      </c>
      <c r="B312" s="14">
        <v>290.66000000000003</v>
      </c>
      <c r="C312" s="14">
        <v>-550</v>
      </c>
      <c r="D312" s="14">
        <v>-48.800000000000004</v>
      </c>
      <c r="E312" s="14">
        <v>-308.14</v>
      </c>
      <c r="G312" s="2">
        <f t="shared" si="8"/>
        <v>-0.94327253845654579</v>
      </c>
      <c r="H312" s="2">
        <f t="shared" si="9"/>
        <v>1.9432725384565457</v>
      </c>
    </row>
    <row r="313" spans="1:8" x14ac:dyDescent="0.35">
      <c r="A313" s="13" t="s">
        <v>1665</v>
      </c>
      <c r="B313" s="14"/>
      <c r="C313" s="14">
        <v>360.61</v>
      </c>
      <c r="D313" s="14">
        <v>-19.66</v>
      </c>
      <c r="E313" s="14">
        <v>340.95</v>
      </c>
      <c r="G313" s="2">
        <f t="shared" si="8"/>
        <v>0</v>
      </c>
      <c r="H313" s="2">
        <f t="shared" si="9"/>
        <v>1</v>
      </c>
    </row>
    <row r="314" spans="1:8" ht="15" thickBot="1" x14ac:dyDescent="0.4">
      <c r="A314" s="7" t="s">
        <v>2249</v>
      </c>
      <c r="B314" s="8">
        <v>6791250.5900000026</v>
      </c>
      <c r="C314" s="8">
        <v>2638520.4500000007</v>
      </c>
      <c r="D314" s="8">
        <v>2210402.9099999983</v>
      </c>
      <c r="E314" s="8">
        <v>11640173.950000003</v>
      </c>
      <c r="G314" s="2">
        <f t="shared" si="8"/>
        <v>0.58343205343593696</v>
      </c>
      <c r="H314" s="2">
        <f t="shared" si="9"/>
        <v>0.41656794656406299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16213-F2C4-469F-B83F-0C4D3E67CEDD}">
  <dimension ref="A1:H309"/>
  <sheetViews>
    <sheetView showGridLines="0" workbookViewId="0">
      <pane ySplit="2" topLeftCell="A3" activePane="bottomLeft" state="frozen"/>
      <selection activeCell="L33" sqref="L33"/>
      <selection pane="bottomLeft" activeCell="A3" sqref="A3"/>
    </sheetView>
  </sheetViews>
  <sheetFormatPr defaultRowHeight="14.5" x14ac:dyDescent="0.35"/>
  <cols>
    <col min="1" max="1" width="27.08984375" bestFit="1" customWidth="1"/>
    <col min="2" max="2" width="12.1796875" bestFit="1" customWidth="1"/>
    <col min="3" max="4" width="11.1796875" bestFit="1" customWidth="1"/>
    <col min="5" max="5" width="12.1796875" bestFit="1" customWidth="1"/>
    <col min="6" max="6" width="3" customWidth="1"/>
    <col min="7" max="7" width="8.08984375" style="1" bestFit="1" customWidth="1"/>
    <col min="8" max="8" width="6.26953125" style="1" bestFit="1" customWidth="1"/>
  </cols>
  <sheetData>
    <row r="1" spans="1:8" x14ac:dyDescent="0.35">
      <c r="A1" s="11" t="s">
        <v>2258</v>
      </c>
      <c r="B1" s="12">
        <v>5.6632629999999996E-2</v>
      </c>
    </row>
    <row r="2" spans="1:8" ht="43.5" x14ac:dyDescent="0.35">
      <c r="A2" s="9" t="s">
        <v>2254</v>
      </c>
      <c r="B2" s="10" t="s">
        <v>2251</v>
      </c>
      <c r="C2" s="10" t="s">
        <v>2252</v>
      </c>
      <c r="D2" s="10" t="s">
        <v>2253</v>
      </c>
      <c r="E2" s="10" t="s">
        <v>2255</v>
      </c>
      <c r="F2" s="1"/>
      <c r="G2" s="10" t="s">
        <v>2256</v>
      </c>
      <c r="H2" s="10" t="s">
        <v>2257</v>
      </c>
    </row>
    <row r="3" spans="1:8" x14ac:dyDescent="0.35">
      <c r="A3" s="3" t="s">
        <v>2007</v>
      </c>
      <c r="B3" s="4">
        <v>3530044.03</v>
      </c>
      <c r="C3" s="4">
        <v>212528.97</v>
      </c>
      <c r="D3" s="4">
        <v>1222855.0900000001</v>
      </c>
      <c r="E3" s="4">
        <v>4965428.0899999989</v>
      </c>
      <c r="G3" s="2">
        <f>IFERROR(B3/E3,0)</f>
        <v>0.71092440893651132</v>
      </c>
      <c r="H3" s="2">
        <f>IFERROR((C3+D3)/E3,0)</f>
        <v>0.28907559106348885</v>
      </c>
    </row>
    <row r="4" spans="1:8" x14ac:dyDescent="0.35">
      <c r="A4" s="5" t="s">
        <v>2007</v>
      </c>
      <c r="B4" s="6">
        <v>3530044.03</v>
      </c>
      <c r="C4" s="6">
        <v>212528.97</v>
      </c>
      <c r="D4" s="6">
        <v>1222855.0900000001</v>
      </c>
      <c r="E4" s="6">
        <v>4965428.0899999989</v>
      </c>
      <c r="G4" s="2">
        <f>IFERROR(B4/E4,0)</f>
        <v>0.71092440893651132</v>
      </c>
      <c r="H4" s="2">
        <f>IFERROR((C4+D4)/E4,0)</f>
        <v>0.28907559106348885</v>
      </c>
    </row>
    <row r="5" spans="1:8" x14ac:dyDescent="0.35">
      <c r="A5" s="13" t="s">
        <v>0</v>
      </c>
      <c r="B5" s="14">
        <v>8917.4600000000009</v>
      </c>
      <c r="C5" s="14">
        <v>19131.060000000005</v>
      </c>
      <c r="D5" s="14">
        <v>62448.280000000006</v>
      </c>
      <c r="E5" s="14">
        <v>90496.800000000017</v>
      </c>
      <c r="G5" s="2">
        <f>IFERROR(B5/E5,0)</f>
        <v>9.8538953863562012E-2</v>
      </c>
      <c r="H5" s="2">
        <f>IFERROR((C5+D5)/E5,0)</f>
        <v>0.90146104613643796</v>
      </c>
    </row>
    <row r="6" spans="1:8" x14ac:dyDescent="0.35">
      <c r="A6" s="13" t="s">
        <v>1</v>
      </c>
      <c r="B6" s="14">
        <v>210215</v>
      </c>
      <c r="C6" s="14">
        <v>40679.010000000009</v>
      </c>
      <c r="D6" s="14">
        <v>106501.52000000002</v>
      </c>
      <c r="E6" s="14">
        <v>357395.53</v>
      </c>
      <c r="G6" s="2">
        <f>IFERROR(B6/E6,0)</f>
        <v>0.58818586790942795</v>
      </c>
      <c r="H6" s="2">
        <f>IFERROR((C6+D6)/E6,0)</f>
        <v>0.4118141320905721</v>
      </c>
    </row>
    <row r="7" spans="1:8" x14ac:dyDescent="0.35">
      <c r="A7" s="13" t="s">
        <v>2</v>
      </c>
      <c r="B7" s="14">
        <v>8311</v>
      </c>
      <c r="C7" s="14">
        <v>168</v>
      </c>
      <c r="D7" s="14">
        <v>730.51</v>
      </c>
      <c r="E7" s="14">
        <v>9209.51</v>
      </c>
      <c r="G7" s="2">
        <f>IFERROR(B7/E7,0)</f>
        <v>0.90243672030325173</v>
      </c>
      <c r="H7" s="2">
        <f>IFERROR((C7+D7)/E7,0)</f>
        <v>9.7563279696748245E-2</v>
      </c>
    </row>
    <row r="8" spans="1:8" x14ac:dyDescent="0.35">
      <c r="A8" s="13" t="s">
        <v>3</v>
      </c>
      <c r="B8" s="14">
        <v>2625730.6999999997</v>
      </c>
      <c r="C8" s="14">
        <v>81100.030000000028</v>
      </c>
      <c r="D8" s="14">
        <v>796104.74000000022</v>
      </c>
      <c r="E8" s="14">
        <v>3502935.4699999997</v>
      </c>
      <c r="G8" s="2">
        <f>IFERROR(B8/E8,0)</f>
        <v>0.74958009432015027</v>
      </c>
      <c r="H8" s="2">
        <f>IFERROR((C8+D8)/E8,0)</f>
        <v>0.25041990567984979</v>
      </c>
    </row>
    <row r="9" spans="1:8" x14ac:dyDescent="0.35">
      <c r="A9" s="13" t="s">
        <v>5</v>
      </c>
      <c r="B9" s="14">
        <v>395084.59999999986</v>
      </c>
      <c r="C9" s="14">
        <v>24593.94999999999</v>
      </c>
      <c r="D9" s="14">
        <v>195951.21000000002</v>
      </c>
      <c r="E9" s="14">
        <v>615629.75999999989</v>
      </c>
      <c r="G9" s="2">
        <f>IFERROR(B9/E9,0)</f>
        <v>0.64175682475129192</v>
      </c>
      <c r="H9" s="2">
        <f>IFERROR((C9+D9)/E9,0)</f>
        <v>0.35824317524870797</v>
      </c>
    </row>
    <row r="10" spans="1:8" x14ac:dyDescent="0.35">
      <c r="A10" s="13" t="s">
        <v>7</v>
      </c>
      <c r="B10" s="14">
        <v>192735.77000000002</v>
      </c>
      <c r="C10" s="14">
        <v>46856.919999999991</v>
      </c>
      <c r="D10" s="14">
        <v>56136.029999999992</v>
      </c>
      <c r="E10" s="14">
        <v>295728.71999999997</v>
      </c>
      <c r="G10" s="2">
        <f>IFERROR(B10/E10,0)</f>
        <v>0.65173166136856786</v>
      </c>
      <c r="H10" s="2">
        <f>IFERROR((C10+D10)/E10,0)</f>
        <v>0.34826833863143219</v>
      </c>
    </row>
    <row r="11" spans="1:8" x14ac:dyDescent="0.35">
      <c r="A11" s="13" t="s">
        <v>1444</v>
      </c>
      <c r="B11" s="14">
        <v>8440.5</v>
      </c>
      <c r="C11" s="14"/>
      <c r="D11" s="14">
        <v>337.42</v>
      </c>
      <c r="E11" s="14">
        <v>8777.92</v>
      </c>
      <c r="G11" s="2">
        <f>IFERROR(B11/E11,0)</f>
        <v>0.9615603696547701</v>
      </c>
      <c r="H11" s="2">
        <f>IFERROR((C11+D11)/E11,0)</f>
        <v>3.8439630345229854E-2</v>
      </c>
    </row>
    <row r="12" spans="1:8" x14ac:dyDescent="0.35">
      <c r="A12" s="13" t="s">
        <v>1445</v>
      </c>
      <c r="B12" s="14">
        <v>80609</v>
      </c>
      <c r="C12" s="14"/>
      <c r="D12" s="14">
        <v>4645.3799999999992</v>
      </c>
      <c r="E12" s="14">
        <v>85254.38</v>
      </c>
      <c r="G12" s="2">
        <f>IFERROR(B12/E12,0)</f>
        <v>0.94551153852740466</v>
      </c>
      <c r="H12" s="2">
        <f>IFERROR((C12+D12)/E12,0)</f>
        <v>5.4488461472595298E-2</v>
      </c>
    </row>
    <row r="13" spans="1:8" x14ac:dyDescent="0.35">
      <c r="A13" s="3" t="s">
        <v>2250</v>
      </c>
      <c r="B13" s="4">
        <v>7346982.5499999998</v>
      </c>
      <c r="C13" s="4">
        <v>2573750.5999999987</v>
      </c>
      <c r="D13" s="4">
        <v>970197.53000000049</v>
      </c>
      <c r="E13" s="4">
        <v>10890930.680000009</v>
      </c>
      <c r="G13" s="2">
        <f>IFERROR(B13/E13,0)</f>
        <v>0.67459639271159089</v>
      </c>
      <c r="H13" s="2">
        <f>IFERROR((C13+D13)/E13,0)</f>
        <v>0.32540360728840817</v>
      </c>
    </row>
    <row r="14" spans="1:8" x14ac:dyDescent="0.35">
      <c r="A14" s="5" t="s">
        <v>22</v>
      </c>
      <c r="B14" s="6">
        <v>225975.95</v>
      </c>
      <c r="C14" s="6">
        <v>21478.43</v>
      </c>
      <c r="D14" s="6">
        <v>47473.94</v>
      </c>
      <c r="E14" s="6">
        <v>294928.32</v>
      </c>
      <c r="G14" s="2">
        <f>IFERROR(B14/E14,0)</f>
        <v>0.76620634464672643</v>
      </c>
      <c r="H14" s="2">
        <f>IFERROR((C14+D14)/E14,0)</f>
        <v>0.23379365535327362</v>
      </c>
    </row>
    <row r="15" spans="1:8" x14ac:dyDescent="0.35">
      <c r="A15" s="13" t="s">
        <v>1285</v>
      </c>
      <c r="B15" s="14">
        <v>16614.189999999999</v>
      </c>
      <c r="C15" s="14">
        <v>5114.9700000000012</v>
      </c>
      <c r="D15" s="14">
        <v>12302.810000000001</v>
      </c>
      <c r="E15" s="14">
        <v>34031.97</v>
      </c>
      <c r="G15" s="2">
        <f>IFERROR(B15/E15,0)</f>
        <v>0.48819360148707225</v>
      </c>
      <c r="H15" s="2">
        <f>IFERROR((C15+D15)/E15,0)</f>
        <v>0.51180639851292775</v>
      </c>
    </row>
    <row r="16" spans="1:8" x14ac:dyDescent="0.35">
      <c r="A16" s="13" t="s">
        <v>1400</v>
      </c>
      <c r="B16" s="14">
        <v>35068.089999999997</v>
      </c>
      <c r="C16" s="14"/>
      <c r="D16" s="14">
        <v>3233.57</v>
      </c>
      <c r="E16" s="14">
        <v>38301.659999999996</v>
      </c>
      <c r="G16" s="2">
        <f>IFERROR(B16/E16,0)</f>
        <v>0.91557624395391735</v>
      </c>
      <c r="H16" s="2">
        <f>IFERROR((C16+D16)/E16,0)</f>
        <v>8.4423756046082613E-2</v>
      </c>
    </row>
    <row r="17" spans="1:8" x14ac:dyDescent="0.35">
      <c r="A17" s="13" t="s">
        <v>735</v>
      </c>
      <c r="B17" s="14"/>
      <c r="C17" s="14">
        <v>1164.02</v>
      </c>
      <c r="D17" s="14">
        <v>80.28</v>
      </c>
      <c r="E17" s="14">
        <v>1244.3</v>
      </c>
      <c r="G17" s="2">
        <f>IFERROR(B17/E17,0)</f>
        <v>0</v>
      </c>
      <c r="H17" s="2">
        <f>IFERROR((C17+D17)/E17,0)</f>
        <v>1</v>
      </c>
    </row>
    <row r="18" spans="1:8" x14ac:dyDescent="0.35">
      <c r="A18" s="13" t="s">
        <v>741</v>
      </c>
      <c r="B18" s="14">
        <v>43928.17</v>
      </c>
      <c r="C18" s="14">
        <v>4919.07</v>
      </c>
      <c r="D18" s="14">
        <v>3782.9000000000005</v>
      </c>
      <c r="E18" s="14">
        <v>52630.14</v>
      </c>
      <c r="G18" s="2">
        <f>IFERROR(B18/E18,0)</f>
        <v>0.8346580495510747</v>
      </c>
      <c r="H18" s="2">
        <f>IFERROR((C18+D18)/E18,0)</f>
        <v>0.1653419504489253</v>
      </c>
    </row>
    <row r="19" spans="1:8" x14ac:dyDescent="0.35">
      <c r="A19" s="13" t="s">
        <v>1584</v>
      </c>
      <c r="B19" s="14">
        <v>4045.5</v>
      </c>
      <c r="C19" s="14"/>
      <c r="D19" s="14">
        <v>139.34</v>
      </c>
      <c r="E19" s="14">
        <v>4184.84</v>
      </c>
      <c r="G19" s="2">
        <f>IFERROR(B19/E19,0)</f>
        <v>0.96670362546716238</v>
      </c>
      <c r="H19" s="2">
        <f>IFERROR((C19+D19)/E19,0)</f>
        <v>3.3296374532837576E-2</v>
      </c>
    </row>
    <row r="20" spans="1:8" x14ac:dyDescent="0.35">
      <c r="A20" s="13" t="s">
        <v>1513</v>
      </c>
      <c r="B20" s="14">
        <v>1595</v>
      </c>
      <c r="C20" s="14">
        <v>6571.75</v>
      </c>
      <c r="D20" s="14">
        <v>18032.230000000003</v>
      </c>
      <c r="E20" s="14">
        <v>26198.980000000003</v>
      </c>
      <c r="G20" s="2">
        <f>IFERROR(B20/E20,0)</f>
        <v>6.0880232741885365E-2</v>
      </c>
      <c r="H20" s="2">
        <f>IFERROR((C20+D20)/E20,0)</f>
        <v>0.93911976725811463</v>
      </c>
    </row>
    <row r="21" spans="1:8" x14ac:dyDescent="0.35">
      <c r="A21" s="13" t="s">
        <v>1558</v>
      </c>
      <c r="B21" s="14"/>
      <c r="C21" s="14"/>
      <c r="D21" s="14">
        <v>271.16000000000003</v>
      </c>
      <c r="E21" s="14">
        <v>271.16000000000003</v>
      </c>
      <c r="G21" s="2">
        <f>IFERROR(B21/E21,0)</f>
        <v>0</v>
      </c>
      <c r="H21" s="2">
        <f>IFERROR((C21+D21)/E21,0)</f>
        <v>1</v>
      </c>
    </row>
    <row r="22" spans="1:8" x14ac:dyDescent="0.35">
      <c r="A22" s="13" t="s">
        <v>1453</v>
      </c>
      <c r="B22" s="14">
        <v>124725</v>
      </c>
      <c r="C22" s="14">
        <v>3708.619999999999</v>
      </c>
      <c r="D22" s="14">
        <v>9631.6499999999978</v>
      </c>
      <c r="E22" s="14">
        <v>138065.26999999999</v>
      </c>
      <c r="G22" s="2">
        <f>IFERROR(B22/E22,0)</f>
        <v>0.90337707665367262</v>
      </c>
      <c r="H22" s="2">
        <f>IFERROR((C22+D22)/E22,0)</f>
        <v>9.6622923346327411E-2</v>
      </c>
    </row>
    <row r="23" spans="1:8" x14ac:dyDescent="0.35">
      <c r="A23" s="5" t="s">
        <v>17</v>
      </c>
      <c r="B23" s="6">
        <v>2700755.7199999997</v>
      </c>
      <c r="C23" s="6">
        <v>59471.770000000004</v>
      </c>
      <c r="D23" s="6">
        <v>216553.50999999998</v>
      </c>
      <c r="E23" s="6">
        <v>2976781.0000000005</v>
      </c>
      <c r="G23" s="2">
        <f>IFERROR(B23/E23,0)</f>
        <v>0.90727390426101195</v>
      </c>
      <c r="H23" s="2">
        <f>IFERROR((C23+D23)/E23,0)</f>
        <v>9.2726095738987824E-2</v>
      </c>
    </row>
    <row r="24" spans="1:8" x14ac:dyDescent="0.35">
      <c r="A24" s="13" t="s">
        <v>260</v>
      </c>
      <c r="B24" s="14">
        <v>-15943.5</v>
      </c>
      <c r="C24" s="14"/>
      <c r="D24" s="14"/>
      <c r="E24" s="14">
        <v>-15943.5</v>
      </c>
      <c r="G24" s="2">
        <f>IFERROR(B24/E24,0)</f>
        <v>1</v>
      </c>
      <c r="H24" s="2">
        <f>IFERROR((C24+D24)/E24,0)</f>
        <v>0</v>
      </c>
    </row>
    <row r="25" spans="1:8" x14ac:dyDescent="0.35">
      <c r="A25" s="13" t="s">
        <v>528</v>
      </c>
      <c r="B25" s="14"/>
      <c r="C25" s="14"/>
      <c r="D25" s="14">
        <v>-1.0458300891968975E-13</v>
      </c>
      <c r="E25" s="14">
        <v>-1.0458300891968975E-13</v>
      </c>
      <c r="G25" s="2">
        <f>IFERROR(B25/E25,0)</f>
        <v>0</v>
      </c>
      <c r="H25" s="2">
        <f>IFERROR((C25+D25)/E25,0)</f>
        <v>1</v>
      </c>
    </row>
    <row r="26" spans="1:8" x14ac:dyDescent="0.35">
      <c r="A26" s="13" t="s">
        <v>609</v>
      </c>
      <c r="B26" s="14">
        <v>760.55</v>
      </c>
      <c r="C26" s="14"/>
      <c r="D26" s="14">
        <v>52.450000000000436</v>
      </c>
      <c r="E26" s="14">
        <v>813.00000000000034</v>
      </c>
      <c r="G26" s="2">
        <f>IFERROR(B26/E26,0)</f>
        <v>0.93548585485854818</v>
      </c>
      <c r="H26" s="2">
        <f>IFERROR((C26+D26)/E26,0)</f>
        <v>6.4514145141451928E-2</v>
      </c>
    </row>
    <row r="27" spans="1:8" x14ac:dyDescent="0.35">
      <c r="A27" s="13" t="s">
        <v>1058</v>
      </c>
      <c r="B27" s="14">
        <v>7500</v>
      </c>
      <c r="C27" s="14"/>
      <c r="D27" s="14"/>
      <c r="E27" s="14">
        <v>7500</v>
      </c>
      <c r="G27" s="2">
        <f>IFERROR(B27/E27,0)</f>
        <v>1</v>
      </c>
      <c r="H27" s="2">
        <f>IFERROR((C27+D27)/E27,0)</f>
        <v>0</v>
      </c>
    </row>
    <row r="28" spans="1:8" x14ac:dyDescent="0.35">
      <c r="A28" s="13" t="s">
        <v>665</v>
      </c>
      <c r="B28" s="14"/>
      <c r="C28" s="14"/>
      <c r="D28" s="14">
        <v>-3.915090474038152E-12</v>
      </c>
      <c r="E28" s="14">
        <v>-3.915090474038152E-12</v>
      </c>
      <c r="G28" s="2">
        <f>IFERROR(B28/E28,0)</f>
        <v>0</v>
      </c>
      <c r="H28" s="2">
        <f>IFERROR((C28+D28)/E28,0)</f>
        <v>1</v>
      </c>
    </row>
    <row r="29" spans="1:8" x14ac:dyDescent="0.35">
      <c r="A29" s="13" t="s">
        <v>701</v>
      </c>
      <c r="B29" s="14">
        <v>197476.6</v>
      </c>
      <c r="C29" s="14">
        <v>1296.0900000000001</v>
      </c>
      <c r="D29" s="14">
        <v>14951.61</v>
      </c>
      <c r="E29" s="14">
        <v>213724.3</v>
      </c>
      <c r="G29" s="2">
        <f>IFERROR(B29/E29,0)</f>
        <v>0.92397822802554519</v>
      </c>
      <c r="H29" s="2">
        <f>IFERROR((C29+D29)/E29,0)</f>
        <v>7.6021771974454949E-2</v>
      </c>
    </row>
    <row r="30" spans="1:8" x14ac:dyDescent="0.35">
      <c r="A30" s="13" t="s">
        <v>726</v>
      </c>
      <c r="B30" s="14">
        <v>636893.89</v>
      </c>
      <c r="C30" s="14"/>
      <c r="D30" s="14">
        <v>43649.61</v>
      </c>
      <c r="E30" s="14">
        <v>680543.5</v>
      </c>
      <c r="G30" s="2">
        <f>IFERROR(B30/E30,0)</f>
        <v>0.93586066136845036</v>
      </c>
      <c r="H30" s="2">
        <f>IFERROR((C30+D30)/E30,0)</f>
        <v>6.4139338631549636E-2</v>
      </c>
    </row>
    <row r="31" spans="1:8" x14ac:dyDescent="0.35">
      <c r="A31" s="13" t="s">
        <v>734</v>
      </c>
      <c r="B31" s="14"/>
      <c r="C31" s="14"/>
      <c r="D31" s="14">
        <v>53.640000000000086</v>
      </c>
      <c r="E31" s="14">
        <v>53.640000000000086</v>
      </c>
      <c r="G31" s="2">
        <f>IFERROR(B31/E31,0)</f>
        <v>0</v>
      </c>
      <c r="H31" s="2">
        <f>IFERROR((C31+D31)/E31,0)</f>
        <v>1</v>
      </c>
    </row>
    <row r="32" spans="1:8" x14ac:dyDescent="0.35">
      <c r="A32" s="13" t="s">
        <v>745</v>
      </c>
      <c r="B32" s="14">
        <v>108985.65</v>
      </c>
      <c r="C32" s="14">
        <v>22190.399999999998</v>
      </c>
      <c r="D32" s="14">
        <v>21931.600000000002</v>
      </c>
      <c r="E32" s="14">
        <v>153107.65</v>
      </c>
      <c r="G32" s="2">
        <f>IFERROR(B32/E32,0)</f>
        <v>0.71182367438857563</v>
      </c>
      <c r="H32" s="2">
        <f>IFERROR((C32+D32)/E32,0)</f>
        <v>0.28817632561142437</v>
      </c>
    </row>
    <row r="33" spans="1:8" x14ac:dyDescent="0.35">
      <c r="A33" s="13" t="s">
        <v>739</v>
      </c>
      <c r="B33" s="14"/>
      <c r="C33" s="14"/>
      <c r="D33" s="14">
        <v>15613.34</v>
      </c>
      <c r="E33" s="14">
        <v>15613.34</v>
      </c>
      <c r="G33" s="2">
        <f>IFERROR(B33/E33,0)</f>
        <v>0</v>
      </c>
      <c r="H33" s="2">
        <f>IFERROR((C33+D33)/E33,0)</f>
        <v>1</v>
      </c>
    </row>
    <row r="34" spans="1:8" x14ac:dyDescent="0.35">
      <c r="A34" s="13" t="s">
        <v>742</v>
      </c>
      <c r="B34" s="14">
        <v>30932.67</v>
      </c>
      <c r="C34" s="14">
        <v>-686.38000000000011</v>
      </c>
      <c r="D34" s="14">
        <v>2589.8300000000004</v>
      </c>
      <c r="E34" s="14">
        <v>32836.119999999995</v>
      </c>
      <c r="G34" s="2">
        <f>IFERROR(B34/E34,0)</f>
        <v>0.94203182349193515</v>
      </c>
      <c r="H34" s="2">
        <f>IFERROR((C34+D34)/E34,0)</f>
        <v>5.7968176508064913E-2</v>
      </c>
    </row>
    <row r="35" spans="1:8" x14ac:dyDescent="0.35">
      <c r="A35" s="13" t="s">
        <v>1463</v>
      </c>
      <c r="B35" s="14">
        <v>1394116.56</v>
      </c>
      <c r="C35" s="14">
        <v>22209.380000000005</v>
      </c>
      <c r="D35" s="14">
        <v>99615.500000000015</v>
      </c>
      <c r="E35" s="14">
        <v>1515941.44</v>
      </c>
      <c r="G35" s="2">
        <f>IFERROR(B35/E35,0)</f>
        <v>0.91963747623391057</v>
      </c>
      <c r="H35" s="2">
        <f>IFERROR((C35+D35)/E35,0)</f>
        <v>8.0362523766089558E-2</v>
      </c>
    </row>
    <row r="36" spans="1:8" x14ac:dyDescent="0.35">
      <c r="A36" s="13" t="s">
        <v>1517</v>
      </c>
      <c r="B36" s="14">
        <v>298433.3</v>
      </c>
      <c r="C36" s="14">
        <v>14212.96</v>
      </c>
      <c r="D36" s="14">
        <v>15528.46</v>
      </c>
      <c r="E36" s="14">
        <v>328174.72000000003</v>
      </c>
      <c r="G36" s="2">
        <f>IFERROR(B36/E36,0)</f>
        <v>0.90937321436581087</v>
      </c>
      <c r="H36" s="2">
        <f>IFERROR((C36+D36)/E36,0)</f>
        <v>9.0626785634188994E-2</v>
      </c>
    </row>
    <row r="37" spans="1:8" x14ac:dyDescent="0.35">
      <c r="A37" s="13" t="s">
        <v>1613</v>
      </c>
      <c r="B37" s="14">
        <v>41600</v>
      </c>
      <c r="C37" s="14"/>
      <c r="D37" s="14">
        <v>2529.7799999999997</v>
      </c>
      <c r="E37" s="14">
        <v>44129.78</v>
      </c>
      <c r="G37" s="2">
        <f>IFERROR(B37/E37,0)</f>
        <v>0.94267408539086306</v>
      </c>
      <c r="H37" s="2">
        <f>IFERROR((C37+D37)/E37,0)</f>
        <v>5.7325914609136955E-2</v>
      </c>
    </row>
    <row r="38" spans="1:8" x14ac:dyDescent="0.35">
      <c r="A38" s="13" t="s">
        <v>1544</v>
      </c>
      <c r="B38" s="14"/>
      <c r="C38" s="14">
        <v>249.32</v>
      </c>
      <c r="D38" s="14">
        <v>4.8600000000000003</v>
      </c>
      <c r="E38" s="14">
        <v>254.18</v>
      </c>
      <c r="G38" s="2">
        <f>IFERROR(B38/E38,0)</f>
        <v>0</v>
      </c>
      <c r="H38" s="2">
        <f>IFERROR((C38+D38)/E38,0)</f>
        <v>1</v>
      </c>
    </row>
    <row r="39" spans="1:8" x14ac:dyDescent="0.35">
      <c r="A39" s="13" t="s">
        <v>1614</v>
      </c>
      <c r="B39" s="14"/>
      <c r="C39" s="14"/>
      <c r="D39" s="14">
        <v>32.83</v>
      </c>
      <c r="E39" s="14">
        <v>32.83</v>
      </c>
      <c r="G39" s="2">
        <f>IFERROR(B39/E39,0)</f>
        <v>0</v>
      </c>
      <c r="H39" s="2">
        <f>IFERROR((C39+D39)/E39,0)</f>
        <v>1</v>
      </c>
    </row>
    <row r="40" spans="1:8" x14ac:dyDescent="0.35">
      <c r="A40" s="5" t="s">
        <v>27</v>
      </c>
      <c r="B40" s="6">
        <v>622497.39999999991</v>
      </c>
      <c r="C40" s="6">
        <v>690841.14999999991</v>
      </c>
      <c r="D40" s="6">
        <v>70448.669999999984</v>
      </c>
      <c r="E40" s="6">
        <v>1383787.2199999997</v>
      </c>
      <c r="G40" s="2">
        <f>IFERROR(B40/E40,0)</f>
        <v>0.44985051964853384</v>
      </c>
      <c r="H40" s="2">
        <f>IFERROR((C40+D40)/E40,0)</f>
        <v>0.55014948035146616</v>
      </c>
    </row>
    <row r="41" spans="1:8" x14ac:dyDescent="0.35">
      <c r="A41" s="13" t="s">
        <v>66</v>
      </c>
      <c r="B41" s="14">
        <v>107820.14999999997</v>
      </c>
      <c r="C41" s="14">
        <v>-2612.62</v>
      </c>
      <c r="D41" s="14">
        <v>2637.56</v>
      </c>
      <c r="E41" s="14">
        <v>107845.08999999997</v>
      </c>
      <c r="G41" s="2">
        <f>IFERROR(B41/E41,0)</f>
        <v>0.99976874236926316</v>
      </c>
      <c r="H41" s="2">
        <f>IFERROR((C41+D41)/E41,0)</f>
        <v>2.3125763073682874E-4</v>
      </c>
    </row>
    <row r="42" spans="1:8" x14ac:dyDescent="0.35">
      <c r="A42" s="13" t="s">
        <v>1452</v>
      </c>
      <c r="B42" s="14">
        <v>337953.42999999993</v>
      </c>
      <c r="C42" s="14">
        <v>496628.49999999988</v>
      </c>
      <c r="D42" s="14">
        <v>44224.299999999996</v>
      </c>
      <c r="E42" s="14">
        <v>878806.22999999986</v>
      </c>
      <c r="G42" s="2">
        <f>IFERROR(B42/E42,0)</f>
        <v>0.38455966567282984</v>
      </c>
      <c r="H42" s="2">
        <f>IFERROR((C42+D42)/E42,0)</f>
        <v>0.61544033432717016</v>
      </c>
    </row>
    <row r="43" spans="1:8" x14ac:dyDescent="0.35">
      <c r="A43" s="13" t="s">
        <v>1471</v>
      </c>
      <c r="B43" s="14">
        <v>43616.61</v>
      </c>
      <c r="C43" s="14">
        <v>114957.82999999999</v>
      </c>
      <c r="D43" s="14">
        <v>7800.9099999999989</v>
      </c>
      <c r="E43" s="14">
        <v>166375.35</v>
      </c>
      <c r="G43" s="2">
        <f>IFERROR(B43/E43,0)</f>
        <v>0.26215788576853483</v>
      </c>
      <c r="H43" s="2">
        <f>IFERROR((C43+D43)/E43,0)</f>
        <v>0.73784211423146506</v>
      </c>
    </row>
    <row r="44" spans="1:8" x14ac:dyDescent="0.35">
      <c r="A44" s="13" t="s">
        <v>645</v>
      </c>
      <c r="B44" s="14"/>
      <c r="C44" s="14">
        <v>-311.14000000000033</v>
      </c>
      <c r="D44" s="14">
        <v>-20.190000000000001</v>
      </c>
      <c r="E44" s="14">
        <v>-331.33000000000033</v>
      </c>
      <c r="G44" s="2">
        <f>IFERROR(B44/E44,0)</f>
        <v>0</v>
      </c>
      <c r="H44" s="2">
        <f>IFERROR((C44+D44)/E44,0)</f>
        <v>1</v>
      </c>
    </row>
    <row r="45" spans="1:8" x14ac:dyDescent="0.35">
      <c r="A45" s="13" t="s">
        <v>764</v>
      </c>
      <c r="B45" s="14"/>
      <c r="C45" s="14">
        <v>295.56</v>
      </c>
      <c r="D45" s="14">
        <v>19.339999999999996</v>
      </c>
      <c r="E45" s="14">
        <v>314.89999999999998</v>
      </c>
      <c r="G45" s="2">
        <f>IFERROR(B45/E45,0)</f>
        <v>0</v>
      </c>
      <c r="H45" s="2">
        <f>IFERROR((C45+D45)/E45,0)</f>
        <v>1</v>
      </c>
    </row>
    <row r="46" spans="1:8" x14ac:dyDescent="0.35">
      <c r="A46" s="13" t="s">
        <v>1466</v>
      </c>
      <c r="B46" s="14">
        <v>89199</v>
      </c>
      <c r="C46" s="14">
        <v>1137.2399999999998</v>
      </c>
      <c r="D46" s="14">
        <v>7050.7099999999991</v>
      </c>
      <c r="E46" s="14">
        <v>97386.950000000012</v>
      </c>
      <c r="G46" s="2">
        <f>IFERROR(B46/E46,0)</f>
        <v>0.91592354006363264</v>
      </c>
      <c r="H46" s="2">
        <f>IFERROR((C46+D46)/E46,0)</f>
        <v>8.4076459936367226E-2</v>
      </c>
    </row>
    <row r="47" spans="1:8" x14ac:dyDescent="0.35">
      <c r="A47" s="13" t="s">
        <v>1493</v>
      </c>
      <c r="B47" s="14"/>
      <c r="C47" s="14">
        <v>8435.0099999999984</v>
      </c>
      <c r="D47" s="14">
        <v>294.94</v>
      </c>
      <c r="E47" s="14">
        <v>8729.9499999999989</v>
      </c>
      <c r="G47" s="2">
        <f>IFERROR(B47/E47,0)</f>
        <v>0</v>
      </c>
      <c r="H47" s="2">
        <f>IFERROR((C47+D47)/E47,0)</f>
        <v>1</v>
      </c>
    </row>
    <row r="48" spans="1:8" x14ac:dyDescent="0.35">
      <c r="A48" s="13" t="s">
        <v>661</v>
      </c>
      <c r="B48" s="14"/>
      <c r="C48" s="14">
        <v>269.34999999999991</v>
      </c>
      <c r="D48" s="14">
        <v>14.879999999999999</v>
      </c>
      <c r="E48" s="14">
        <v>284.2299999999999</v>
      </c>
      <c r="G48" s="2">
        <f>IFERROR(B48/E48,0)</f>
        <v>0</v>
      </c>
      <c r="H48" s="2">
        <f>IFERROR((C48+D48)/E48,0)</f>
        <v>1</v>
      </c>
    </row>
    <row r="49" spans="1:8" x14ac:dyDescent="0.35">
      <c r="A49" s="13" t="s">
        <v>1457</v>
      </c>
      <c r="B49" s="14">
        <v>43908.21</v>
      </c>
      <c r="C49" s="14">
        <v>72041.420000000013</v>
      </c>
      <c r="D49" s="14">
        <v>8426.2200000000012</v>
      </c>
      <c r="E49" s="14">
        <v>124375.85</v>
      </c>
      <c r="G49" s="2">
        <f>IFERROR(B49/E49,0)</f>
        <v>0.35302842151430519</v>
      </c>
      <c r="H49" s="2">
        <f>IFERROR((C49+D49)/E49,0)</f>
        <v>0.64697157848569486</v>
      </c>
    </row>
    <row r="50" spans="1:8" x14ac:dyDescent="0.35">
      <c r="A50" s="5" t="s">
        <v>32</v>
      </c>
      <c r="B50" s="6">
        <v>603165.61</v>
      </c>
      <c r="C50" s="6">
        <v>70305.070000000007</v>
      </c>
      <c r="D50" s="6">
        <v>92218.54</v>
      </c>
      <c r="E50" s="6">
        <v>765689.21999999986</v>
      </c>
      <c r="G50" s="2">
        <f>IFERROR(B50/E50,0)</f>
        <v>0.78774206851181749</v>
      </c>
      <c r="H50" s="2">
        <f>IFERROR((C50+D50)/E50,0)</f>
        <v>0.21225793148818264</v>
      </c>
    </row>
    <row r="51" spans="1:8" x14ac:dyDescent="0.35">
      <c r="A51" s="13" t="s">
        <v>245</v>
      </c>
      <c r="B51" s="14"/>
      <c r="C51" s="14"/>
      <c r="D51" s="14">
        <v>0</v>
      </c>
      <c r="E51" s="14">
        <v>0</v>
      </c>
      <c r="G51" s="2">
        <f>IFERROR(B51/E51,0)</f>
        <v>0</v>
      </c>
      <c r="H51" s="2">
        <f>IFERROR((C51+D51)/E51,0)</f>
        <v>0</v>
      </c>
    </row>
    <row r="52" spans="1:8" x14ac:dyDescent="0.35">
      <c r="A52" s="13" t="s">
        <v>543</v>
      </c>
      <c r="B52" s="14"/>
      <c r="C52" s="14"/>
      <c r="D52" s="14">
        <v>0</v>
      </c>
      <c r="E52" s="14">
        <v>0</v>
      </c>
      <c r="G52" s="2">
        <f>IFERROR(B52/E52,0)</f>
        <v>0</v>
      </c>
      <c r="H52" s="2">
        <f>IFERROR((C52+D52)/E52,0)</f>
        <v>0</v>
      </c>
    </row>
    <row r="53" spans="1:8" x14ac:dyDescent="0.35">
      <c r="A53" s="13" t="s">
        <v>579</v>
      </c>
      <c r="B53" s="14">
        <v>231269.50000000003</v>
      </c>
      <c r="C53" s="14">
        <v>5118</v>
      </c>
      <c r="D53" s="14">
        <v>17117.64</v>
      </c>
      <c r="E53" s="14">
        <v>253505.14</v>
      </c>
      <c r="G53" s="2">
        <f>IFERROR(B53/E53,0)</f>
        <v>0.91228722226302794</v>
      </c>
      <c r="H53" s="2">
        <f>IFERROR((C53+D53)/E53,0)</f>
        <v>8.7712777736972114E-2</v>
      </c>
    </row>
    <row r="54" spans="1:8" x14ac:dyDescent="0.35">
      <c r="A54" s="13" t="s">
        <v>635</v>
      </c>
      <c r="B54" s="14"/>
      <c r="C54" s="14"/>
      <c r="D54" s="14">
        <v>0</v>
      </c>
      <c r="E54" s="14">
        <v>0</v>
      </c>
      <c r="G54" s="2">
        <f>IFERROR(B54/E54,0)</f>
        <v>0</v>
      </c>
      <c r="H54" s="2">
        <f>IFERROR((C54+D54)/E54,0)</f>
        <v>0</v>
      </c>
    </row>
    <row r="55" spans="1:8" x14ac:dyDescent="0.35">
      <c r="A55" s="13" t="s">
        <v>723</v>
      </c>
      <c r="B55" s="14">
        <v>50449.450000000004</v>
      </c>
      <c r="C55" s="14">
        <v>76.72</v>
      </c>
      <c r="D55" s="14">
        <v>3822.76</v>
      </c>
      <c r="E55" s="14">
        <v>54348.930000000008</v>
      </c>
      <c r="G55" s="2">
        <f>IFERROR(B55/E55,0)</f>
        <v>0.92825102536517279</v>
      </c>
      <c r="H55" s="2">
        <f>IFERROR((C55+D55)/E55,0)</f>
        <v>7.1748974634827212E-2</v>
      </c>
    </row>
    <row r="56" spans="1:8" x14ac:dyDescent="0.35">
      <c r="A56" s="13" t="s">
        <v>1446</v>
      </c>
      <c r="B56" s="14"/>
      <c r="C56" s="14">
        <v>313.82</v>
      </c>
      <c r="D56" s="14">
        <v>19.41</v>
      </c>
      <c r="E56" s="14">
        <v>333.23</v>
      </c>
      <c r="G56" s="2">
        <f>IFERROR(B56/E56,0)</f>
        <v>0</v>
      </c>
      <c r="H56" s="2">
        <f>IFERROR((C56+D56)/E56,0)</f>
        <v>1</v>
      </c>
    </row>
    <row r="57" spans="1:8" x14ac:dyDescent="0.35">
      <c r="A57" s="13" t="s">
        <v>720</v>
      </c>
      <c r="B57" s="14"/>
      <c r="C57" s="14">
        <v>139.65</v>
      </c>
      <c r="D57" s="14">
        <v>9.6300000000001109</v>
      </c>
      <c r="E57" s="14">
        <v>149.28000000000011</v>
      </c>
      <c r="G57" s="2">
        <f>IFERROR(B57/E57,0)</f>
        <v>0</v>
      </c>
      <c r="H57" s="2">
        <f>IFERROR((C57+D57)/E57,0)</f>
        <v>1</v>
      </c>
    </row>
    <row r="58" spans="1:8" x14ac:dyDescent="0.35">
      <c r="A58" s="13" t="s">
        <v>733</v>
      </c>
      <c r="B58" s="14"/>
      <c r="C58" s="14">
        <v>-413.20000000000005</v>
      </c>
      <c r="D58" s="14">
        <v>638.20000000000005</v>
      </c>
      <c r="E58" s="14">
        <v>225</v>
      </c>
      <c r="G58" s="2">
        <f>IFERROR(B58/E58,0)</f>
        <v>0</v>
      </c>
      <c r="H58" s="2">
        <f>IFERROR((C58+D58)/E58,0)</f>
        <v>1</v>
      </c>
    </row>
    <row r="59" spans="1:8" x14ac:dyDescent="0.35">
      <c r="A59" s="13" t="s">
        <v>1574</v>
      </c>
      <c r="B59" s="14"/>
      <c r="C59" s="14"/>
      <c r="D59" s="14">
        <v>3875.58</v>
      </c>
      <c r="E59" s="14">
        <v>3875.58</v>
      </c>
      <c r="G59" s="2">
        <f>IFERROR(B59/E59,0)</f>
        <v>0</v>
      </c>
      <c r="H59" s="2">
        <f>IFERROR((C59+D59)/E59,0)</f>
        <v>1</v>
      </c>
    </row>
    <row r="60" spans="1:8" x14ac:dyDescent="0.35">
      <c r="A60" s="13" t="s">
        <v>1413</v>
      </c>
      <c r="B60" s="14">
        <v>107377.5</v>
      </c>
      <c r="C60" s="14">
        <v>14690.910000000002</v>
      </c>
      <c r="D60" s="14">
        <v>15289.109999999997</v>
      </c>
      <c r="E60" s="14">
        <v>137357.51999999999</v>
      </c>
      <c r="G60" s="2">
        <f>IFERROR(B60/E60,0)</f>
        <v>0.78173732315493183</v>
      </c>
      <c r="H60" s="2">
        <f>IFERROR((C60+D60)/E60,0)</f>
        <v>0.21826267684506825</v>
      </c>
    </row>
    <row r="61" spans="1:8" x14ac:dyDescent="0.35">
      <c r="A61" s="13" t="s">
        <v>771</v>
      </c>
      <c r="B61" s="14"/>
      <c r="C61" s="14"/>
      <c r="D61" s="14">
        <v>0</v>
      </c>
      <c r="E61" s="14">
        <v>0</v>
      </c>
      <c r="G61" s="2">
        <f>IFERROR(B61/E61,0)</f>
        <v>0</v>
      </c>
      <c r="H61" s="2">
        <f>IFERROR((C61+D61)/E61,0)</f>
        <v>0</v>
      </c>
    </row>
    <row r="62" spans="1:8" x14ac:dyDescent="0.35">
      <c r="A62" s="13" t="s">
        <v>729</v>
      </c>
      <c r="B62" s="14">
        <v>16755.72</v>
      </c>
      <c r="C62" s="14">
        <v>11416.92</v>
      </c>
      <c r="D62" s="14">
        <v>32184.700000000004</v>
      </c>
      <c r="E62" s="14">
        <v>60357.340000000004</v>
      </c>
      <c r="G62" s="2">
        <f>IFERROR(B62/E62,0)</f>
        <v>0.27760865538474694</v>
      </c>
      <c r="H62" s="2">
        <f>IFERROR((C62+D62)/E62,0)</f>
        <v>0.72239134461525312</v>
      </c>
    </row>
    <row r="63" spans="1:8" x14ac:dyDescent="0.35">
      <c r="A63" s="13" t="s">
        <v>747</v>
      </c>
      <c r="B63" s="14">
        <v>10900</v>
      </c>
      <c r="C63" s="14">
        <v>3467.02</v>
      </c>
      <c r="D63" s="14">
        <v>2296.13</v>
      </c>
      <c r="E63" s="14">
        <v>16663.150000000001</v>
      </c>
      <c r="G63" s="2">
        <f>IFERROR(B63/E63,0)</f>
        <v>0.65413802312287883</v>
      </c>
      <c r="H63" s="2">
        <f>IFERROR((C63+D63)/E63,0)</f>
        <v>0.345861976877121</v>
      </c>
    </row>
    <row r="64" spans="1:8" x14ac:dyDescent="0.35">
      <c r="A64" s="13" t="s">
        <v>1441</v>
      </c>
      <c r="B64" s="14">
        <v>38295.9</v>
      </c>
      <c r="C64" s="14">
        <v>5134.9199999999992</v>
      </c>
      <c r="D64" s="14">
        <v>3567.7399999999993</v>
      </c>
      <c r="E64" s="14">
        <v>46998.559999999998</v>
      </c>
      <c r="G64" s="2">
        <f>IFERROR(B64/E64,0)</f>
        <v>0.81483134802427992</v>
      </c>
      <c r="H64" s="2">
        <f>IFERROR((C64+D64)/E64,0)</f>
        <v>0.18516865197572008</v>
      </c>
    </row>
    <row r="65" spans="1:8" x14ac:dyDescent="0.35">
      <c r="A65" s="13" t="s">
        <v>751</v>
      </c>
      <c r="B65" s="14">
        <v>5750</v>
      </c>
      <c r="C65" s="14">
        <v>1302.3499999999999</v>
      </c>
      <c r="D65" s="14">
        <v>588.39</v>
      </c>
      <c r="E65" s="14">
        <v>7640.7400000000007</v>
      </c>
      <c r="G65" s="2">
        <f>IFERROR(B65/E65,0)</f>
        <v>0.75254491057148909</v>
      </c>
      <c r="H65" s="2">
        <f>IFERROR((C65+D65)/E65,0)</f>
        <v>0.2474550894285108</v>
      </c>
    </row>
    <row r="66" spans="1:8" x14ac:dyDescent="0.35">
      <c r="A66" s="13" t="s">
        <v>753</v>
      </c>
      <c r="B66" s="14">
        <v>26190.1</v>
      </c>
      <c r="C66" s="14">
        <v>639.54</v>
      </c>
      <c r="D66" s="14">
        <v>2824.1499999999992</v>
      </c>
      <c r="E66" s="14">
        <v>29653.789999999997</v>
      </c>
      <c r="G66" s="2">
        <f>IFERROR(B66/E66,0)</f>
        <v>0.88319570618123355</v>
      </c>
      <c r="H66" s="2">
        <f>IFERROR((C66+D66)/E66,0)</f>
        <v>0.11680429381876649</v>
      </c>
    </row>
    <row r="67" spans="1:8" x14ac:dyDescent="0.35">
      <c r="A67" s="13" t="s">
        <v>1535</v>
      </c>
      <c r="B67" s="14"/>
      <c r="C67" s="14">
        <v>5452.8300000000008</v>
      </c>
      <c r="D67" s="14">
        <v>903.52</v>
      </c>
      <c r="E67" s="14">
        <v>6356.35</v>
      </c>
      <c r="G67" s="2">
        <f>IFERROR(B67/E67,0)</f>
        <v>0</v>
      </c>
      <c r="H67" s="2">
        <f>IFERROR((C67+D67)/E67,0)</f>
        <v>1</v>
      </c>
    </row>
    <row r="68" spans="1:8" x14ac:dyDescent="0.35">
      <c r="A68" s="13" t="s">
        <v>1529</v>
      </c>
      <c r="B68" s="14"/>
      <c r="C68" s="14">
        <v>2868.9</v>
      </c>
      <c r="D68" s="14">
        <v>595.79</v>
      </c>
      <c r="E68" s="14">
        <v>3464.69</v>
      </c>
      <c r="G68" s="2">
        <f>IFERROR(B68/E68,0)</f>
        <v>0</v>
      </c>
      <c r="H68" s="2">
        <f>IFERROR((C68+D68)/E68,0)</f>
        <v>1</v>
      </c>
    </row>
    <row r="69" spans="1:8" x14ac:dyDescent="0.35">
      <c r="A69" s="13" t="s">
        <v>1465</v>
      </c>
      <c r="B69" s="14">
        <v>1643.89</v>
      </c>
      <c r="C69" s="14">
        <v>2038.2000000000003</v>
      </c>
      <c r="D69" s="14">
        <v>797.44999999999993</v>
      </c>
      <c r="E69" s="14">
        <v>4479.54</v>
      </c>
      <c r="G69" s="2">
        <f>IFERROR(B69/E69,0)</f>
        <v>0.36697741285935614</v>
      </c>
      <c r="H69" s="2">
        <f>IFERROR((C69+D69)/E69,0)</f>
        <v>0.63302258714064397</v>
      </c>
    </row>
    <row r="70" spans="1:8" x14ac:dyDescent="0.35">
      <c r="A70" s="13" t="s">
        <v>1609</v>
      </c>
      <c r="B70" s="14">
        <v>5500.13</v>
      </c>
      <c r="C70" s="14"/>
      <c r="D70" s="14">
        <v>319.11</v>
      </c>
      <c r="E70" s="14">
        <v>5819.24</v>
      </c>
      <c r="G70" s="2">
        <f>IFERROR(B70/E70,0)</f>
        <v>0.94516294223988018</v>
      </c>
      <c r="H70" s="2">
        <f>IFERROR((C70+D70)/E70,0)</f>
        <v>5.4837057760119885E-2</v>
      </c>
    </row>
    <row r="71" spans="1:8" x14ac:dyDescent="0.35">
      <c r="A71" s="13" t="s">
        <v>1509</v>
      </c>
      <c r="B71" s="14">
        <v>6747.3</v>
      </c>
      <c r="C71" s="14">
        <v>8800.7100000000028</v>
      </c>
      <c r="D71" s="14">
        <v>1376.22</v>
      </c>
      <c r="E71" s="14">
        <v>16924.230000000003</v>
      </c>
      <c r="G71" s="2">
        <f>IFERROR(B71/E71,0)</f>
        <v>0.39867692651305253</v>
      </c>
      <c r="H71" s="2">
        <f>IFERROR((C71+D71)/E71,0)</f>
        <v>0.60132307348694747</v>
      </c>
    </row>
    <row r="72" spans="1:8" x14ac:dyDescent="0.35">
      <c r="A72" s="13" t="s">
        <v>1528</v>
      </c>
      <c r="B72" s="14">
        <v>6000</v>
      </c>
      <c r="C72" s="14">
        <v>2124.36</v>
      </c>
      <c r="D72" s="14">
        <v>169.63</v>
      </c>
      <c r="E72" s="14">
        <v>8293.99</v>
      </c>
      <c r="G72" s="2">
        <f>IFERROR(B72/E72,0)</f>
        <v>0.72341538873328759</v>
      </c>
      <c r="H72" s="2">
        <f>IFERROR((C72+D72)/E72,0)</f>
        <v>0.27658461126671247</v>
      </c>
    </row>
    <row r="73" spans="1:8" x14ac:dyDescent="0.35">
      <c r="A73" s="13" t="s">
        <v>1551</v>
      </c>
      <c r="B73" s="14">
        <v>3115</v>
      </c>
      <c r="C73" s="14">
        <v>377.86999999999995</v>
      </c>
      <c r="D73" s="14">
        <v>313.34000000000003</v>
      </c>
      <c r="E73" s="14">
        <v>3806.21</v>
      </c>
      <c r="G73" s="2">
        <f>IFERROR(B73/E73,0)</f>
        <v>0.81839940518258314</v>
      </c>
      <c r="H73" s="2">
        <f>IFERROR((C73+D73)/E73,0)</f>
        <v>0.1816005948174168</v>
      </c>
    </row>
    <row r="74" spans="1:8" x14ac:dyDescent="0.35">
      <c r="A74" s="13" t="s">
        <v>1522</v>
      </c>
      <c r="B74" s="14">
        <v>10312.01</v>
      </c>
      <c r="C74" s="14">
        <v>3228.2400000000002</v>
      </c>
      <c r="D74" s="14">
        <v>602.49999999999989</v>
      </c>
      <c r="E74" s="14">
        <v>14142.75</v>
      </c>
      <c r="G74" s="2">
        <f>IFERROR(B74/E74,0)</f>
        <v>0.72913754397129271</v>
      </c>
      <c r="H74" s="2">
        <f>IFERROR((C74+D74)/E74,0)</f>
        <v>0.27086245602870729</v>
      </c>
    </row>
    <row r="75" spans="1:8" x14ac:dyDescent="0.35">
      <c r="A75" s="13" t="s">
        <v>1527</v>
      </c>
      <c r="B75" s="14">
        <v>7188</v>
      </c>
      <c r="C75" s="14">
        <v>2650.7400000000002</v>
      </c>
      <c r="D75" s="14">
        <v>701.37</v>
      </c>
      <c r="E75" s="14">
        <v>10540.11</v>
      </c>
      <c r="G75" s="2">
        <f>IFERROR(B75/E75,0)</f>
        <v>0.68196631723957335</v>
      </c>
      <c r="H75" s="2">
        <f>IFERROR((C75+D75)/E75,0)</f>
        <v>0.31803368276042659</v>
      </c>
    </row>
    <row r="76" spans="1:8" x14ac:dyDescent="0.35">
      <c r="A76" s="13" t="s">
        <v>1616</v>
      </c>
      <c r="B76" s="14">
        <v>14560</v>
      </c>
      <c r="C76" s="14"/>
      <c r="D76" s="14">
        <v>813.93999999999994</v>
      </c>
      <c r="E76" s="14">
        <v>15373.94</v>
      </c>
      <c r="G76" s="2">
        <f>IFERROR(B76/E76,0)</f>
        <v>0.94705716296538167</v>
      </c>
      <c r="H76" s="2">
        <f>IFERROR((C76+D76)/E76,0)</f>
        <v>5.2942837034618315E-2</v>
      </c>
    </row>
    <row r="77" spans="1:8" x14ac:dyDescent="0.35">
      <c r="A77" s="13" t="s">
        <v>1533</v>
      </c>
      <c r="B77" s="14">
        <v>56247.5</v>
      </c>
      <c r="C77" s="14">
        <v>876.56999999999994</v>
      </c>
      <c r="D77" s="14">
        <v>3363.97</v>
      </c>
      <c r="E77" s="14">
        <v>60488.04</v>
      </c>
      <c r="G77" s="2">
        <f>IFERROR(B77/E77,0)</f>
        <v>0.9298945708936841</v>
      </c>
      <c r="H77" s="2">
        <f>IFERROR((C77+D77)/E77,0)</f>
        <v>7.0105429106315897E-2</v>
      </c>
    </row>
    <row r="78" spans="1:8" x14ac:dyDescent="0.35">
      <c r="A78" s="13" t="s">
        <v>1589</v>
      </c>
      <c r="B78" s="14"/>
      <c r="C78" s="14"/>
      <c r="D78" s="14">
        <v>28.26</v>
      </c>
      <c r="E78" s="14">
        <v>28.26</v>
      </c>
      <c r="G78" s="2">
        <f>IFERROR(B78/E78,0)</f>
        <v>0</v>
      </c>
      <c r="H78" s="2">
        <f>IFERROR((C78+D78)/E78,0)</f>
        <v>1</v>
      </c>
    </row>
    <row r="79" spans="1:8" x14ac:dyDescent="0.35">
      <c r="A79" s="13" t="s">
        <v>1628</v>
      </c>
      <c r="B79" s="14">
        <v>4863.6099999999997</v>
      </c>
      <c r="C79" s="14"/>
      <c r="D79" s="14"/>
      <c r="E79" s="14">
        <v>4863.6099999999997</v>
      </c>
      <c r="G79" s="2">
        <f>IFERROR(B79/E79,0)</f>
        <v>1</v>
      </c>
      <c r="H79" s="2">
        <f>IFERROR((C79+D79)/E79,0)</f>
        <v>0</v>
      </c>
    </row>
    <row r="80" spans="1:8" x14ac:dyDescent="0.35">
      <c r="A80" s="5" t="s">
        <v>55</v>
      </c>
      <c r="B80" s="6">
        <v>98300.44</v>
      </c>
      <c r="C80" s="6">
        <v>5814.29</v>
      </c>
      <c r="D80" s="6">
        <v>10566.679999999998</v>
      </c>
      <c r="E80" s="6">
        <v>114681.40999999997</v>
      </c>
      <c r="G80" s="2">
        <f>IFERROR(B80/E80,0)</f>
        <v>0.85716106908696033</v>
      </c>
      <c r="H80" s="2">
        <f>IFERROR((C80+D80)/E80,0)</f>
        <v>0.1428389309130399</v>
      </c>
    </row>
    <row r="81" spans="1:8" x14ac:dyDescent="0.35">
      <c r="A81" s="13" t="s">
        <v>738</v>
      </c>
      <c r="B81" s="14">
        <v>14400</v>
      </c>
      <c r="C81" s="14"/>
      <c r="D81" s="14">
        <v>993.21</v>
      </c>
      <c r="E81" s="14">
        <v>15393.21</v>
      </c>
      <c r="G81" s="2">
        <f>IFERROR(B81/E81,0)</f>
        <v>0.93547739555297438</v>
      </c>
      <c r="H81" s="2">
        <f>IFERROR((C81+D81)/E81,0)</f>
        <v>6.4522604447025678E-2</v>
      </c>
    </row>
    <row r="82" spans="1:8" x14ac:dyDescent="0.35">
      <c r="A82" s="13" t="s">
        <v>67</v>
      </c>
      <c r="B82" s="14"/>
      <c r="C82" s="14">
        <v>-267.13</v>
      </c>
      <c r="D82" s="14">
        <v>-16.260000000000002</v>
      </c>
      <c r="E82" s="14">
        <v>-283.39</v>
      </c>
      <c r="G82" s="2">
        <f>IFERROR(B82/E82,0)</f>
        <v>0</v>
      </c>
      <c r="H82" s="2">
        <f>IFERROR((C82+D82)/E82,0)</f>
        <v>1</v>
      </c>
    </row>
    <row r="83" spans="1:8" x14ac:dyDescent="0.35">
      <c r="A83" s="13" t="s">
        <v>702</v>
      </c>
      <c r="B83" s="14">
        <v>267.75</v>
      </c>
      <c r="C83" s="14"/>
      <c r="D83" s="14"/>
      <c r="E83" s="14">
        <v>267.75</v>
      </c>
      <c r="G83" s="2">
        <f>IFERROR(B83/E83,0)</f>
        <v>1</v>
      </c>
      <c r="H83" s="2">
        <f>IFERROR((C83+D83)/E83,0)</f>
        <v>0</v>
      </c>
    </row>
    <row r="84" spans="1:8" x14ac:dyDescent="0.35">
      <c r="A84" s="13" t="s">
        <v>1576</v>
      </c>
      <c r="B84" s="14"/>
      <c r="C84" s="14"/>
      <c r="D84" s="14">
        <v>156.44999999999999</v>
      </c>
      <c r="E84" s="14">
        <v>156.44999999999999</v>
      </c>
      <c r="G84" s="2">
        <f>IFERROR(B84/E84,0)</f>
        <v>0</v>
      </c>
      <c r="H84" s="2">
        <f>IFERROR((C84+D84)/E84,0)</f>
        <v>1</v>
      </c>
    </row>
    <row r="85" spans="1:8" x14ac:dyDescent="0.35">
      <c r="A85" s="13" t="s">
        <v>752</v>
      </c>
      <c r="B85" s="14"/>
      <c r="C85" s="14">
        <v>1107.3499999999999</v>
      </c>
      <c r="D85" s="14">
        <v>284.52</v>
      </c>
      <c r="E85" s="14">
        <v>1391.87</v>
      </c>
      <c r="G85" s="2">
        <f>IFERROR(B85/E85,0)</f>
        <v>0</v>
      </c>
      <c r="H85" s="2">
        <f>IFERROR((C85+D85)/E85,0)</f>
        <v>1</v>
      </c>
    </row>
    <row r="86" spans="1:8" x14ac:dyDescent="0.35">
      <c r="A86" s="13" t="s">
        <v>1504</v>
      </c>
      <c r="B86" s="14"/>
      <c r="C86" s="14">
        <v>1976.3999999999999</v>
      </c>
      <c r="D86" s="14">
        <v>1088.01</v>
      </c>
      <c r="E86" s="14">
        <v>3064.41</v>
      </c>
      <c r="G86" s="2">
        <f>IFERROR(B86/E86,0)</f>
        <v>0</v>
      </c>
      <c r="H86" s="2">
        <f>IFERROR((C86+D86)/E86,0)</f>
        <v>1</v>
      </c>
    </row>
    <row r="87" spans="1:8" x14ac:dyDescent="0.35">
      <c r="A87" s="13" t="s">
        <v>1495</v>
      </c>
      <c r="B87" s="14">
        <v>13733.79</v>
      </c>
      <c r="C87" s="14">
        <v>2084.08</v>
      </c>
      <c r="D87" s="14">
        <v>959.7</v>
      </c>
      <c r="E87" s="14">
        <v>16777.57</v>
      </c>
      <c r="G87" s="2">
        <f>IFERROR(B87/E87,0)</f>
        <v>0.81858040228710127</v>
      </c>
      <c r="H87" s="2">
        <f>IFERROR((C87+D87)/E87,0)</f>
        <v>0.18141959771289881</v>
      </c>
    </row>
    <row r="88" spans="1:8" x14ac:dyDescent="0.35">
      <c r="A88" s="13" t="s">
        <v>1564</v>
      </c>
      <c r="B88" s="14">
        <v>61418</v>
      </c>
      <c r="C88" s="14"/>
      <c r="D88" s="14">
        <v>6618.83</v>
      </c>
      <c r="E88" s="14">
        <v>68036.83</v>
      </c>
      <c r="G88" s="2">
        <f>IFERROR(B88/E88,0)</f>
        <v>0.90271695491985737</v>
      </c>
      <c r="H88" s="2">
        <f>IFERROR((C88+D88)/E88,0)</f>
        <v>9.7283045080142613E-2</v>
      </c>
    </row>
    <row r="89" spans="1:8" x14ac:dyDescent="0.35">
      <c r="A89" s="13" t="s">
        <v>1594</v>
      </c>
      <c r="B89" s="14">
        <v>4000</v>
      </c>
      <c r="C89" s="14"/>
      <c r="D89" s="14">
        <v>106.07000000000001</v>
      </c>
      <c r="E89" s="14">
        <v>4106.07</v>
      </c>
      <c r="G89" s="2">
        <f>IFERROR(B89/E89,0)</f>
        <v>0.97416751297469362</v>
      </c>
      <c r="H89" s="2">
        <f>IFERROR((C89+D89)/E89,0)</f>
        <v>2.5832487025306439E-2</v>
      </c>
    </row>
    <row r="90" spans="1:8" x14ac:dyDescent="0.35">
      <c r="A90" s="13" t="s">
        <v>1592</v>
      </c>
      <c r="B90" s="14">
        <v>995</v>
      </c>
      <c r="C90" s="14"/>
      <c r="D90" s="14">
        <v>179.89999999999998</v>
      </c>
      <c r="E90" s="14">
        <v>1174.9000000000001</v>
      </c>
      <c r="G90" s="2">
        <f>IFERROR(B90/E90,0)</f>
        <v>0.84688058558175161</v>
      </c>
      <c r="H90" s="2">
        <f>IFERROR((C90+D90)/E90,0)</f>
        <v>0.15311941441824833</v>
      </c>
    </row>
    <row r="91" spans="1:8" x14ac:dyDescent="0.35">
      <c r="A91" s="13" t="s">
        <v>1587</v>
      </c>
      <c r="B91" s="14"/>
      <c r="C91" s="14"/>
      <c r="D91" s="14">
        <v>12.810000000000002</v>
      </c>
      <c r="E91" s="14">
        <v>12.810000000000002</v>
      </c>
      <c r="G91" s="2">
        <f>IFERROR(B91/E91,0)</f>
        <v>0</v>
      </c>
      <c r="H91" s="2">
        <f>IFERROR((C91+D91)/E91,0)</f>
        <v>1</v>
      </c>
    </row>
    <row r="92" spans="1:8" x14ac:dyDescent="0.35">
      <c r="A92" s="13" t="s">
        <v>1516</v>
      </c>
      <c r="B92" s="14">
        <v>3485.8999999999996</v>
      </c>
      <c r="C92" s="14">
        <v>913.59</v>
      </c>
      <c r="D92" s="14">
        <v>183.44</v>
      </c>
      <c r="E92" s="14">
        <v>4582.9299999999994</v>
      </c>
      <c r="G92" s="2">
        <f>IFERROR(B92/E92,0)</f>
        <v>0.760626935170295</v>
      </c>
      <c r="H92" s="2">
        <f>IFERROR((C92+D92)/E92,0)</f>
        <v>0.23937306482970505</v>
      </c>
    </row>
    <row r="93" spans="1:8" x14ac:dyDescent="0.35">
      <c r="A93" s="5" t="s">
        <v>11</v>
      </c>
      <c r="B93" s="6">
        <v>183286.09000000003</v>
      </c>
      <c r="C93" s="6">
        <v>169589.94</v>
      </c>
      <c r="D93" s="6">
        <v>27825.730000000003</v>
      </c>
      <c r="E93" s="6">
        <v>380701.75999999995</v>
      </c>
      <c r="G93" s="2">
        <f>IFERROR(B93/E93,0)</f>
        <v>0.48144271778517667</v>
      </c>
      <c r="H93" s="2">
        <f>IFERROR((C93+D93)/E93,0)</f>
        <v>0.51855728221482356</v>
      </c>
    </row>
    <row r="94" spans="1:8" x14ac:dyDescent="0.35">
      <c r="A94" s="13" t="s">
        <v>63</v>
      </c>
      <c r="B94" s="14"/>
      <c r="C94" s="14">
        <v>-67.610000000000014</v>
      </c>
      <c r="D94" s="14">
        <v>-4.07</v>
      </c>
      <c r="E94" s="14">
        <v>-71.680000000000007</v>
      </c>
      <c r="G94" s="2">
        <f>IFERROR(B94/E94,0)</f>
        <v>0</v>
      </c>
      <c r="H94" s="2">
        <f>IFERROR((C94+D94)/E94,0)</f>
        <v>1</v>
      </c>
    </row>
    <row r="95" spans="1:8" x14ac:dyDescent="0.35">
      <c r="A95" s="13" t="s">
        <v>64</v>
      </c>
      <c r="B95" s="14">
        <v>1653.3400000000001</v>
      </c>
      <c r="C95" s="14">
        <v>-4205.9099999999989</v>
      </c>
      <c r="D95" s="14">
        <v>403.95</v>
      </c>
      <c r="E95" s="14">
        <v>-2148.619999999999</v>
      </c>
      <c r="G95" s="2">
        <f>IFERROR(B95/E95,0)</f>
        <v>-0.76948925356740649</v>
      </c>
      <c r="H95" s="2">
        <f>IFERROR((C95+D95)/E95,0)</f>
        <v>1.7694892535674065</v>
      </c>
    </row>
    <row r="96" spans="1:8" x14ac:dyDescent="0.35">
      <c r="A96" s="13" t="s">
        <v>696</v>
      </c>
      <c r="B96" s="14"/>
      <c r="C96" s="14"/>
      <c r="D96" s="14">
        <v>3.5527136788005009E-15</v>
      </c>
      <c r="E96" s="14">
        <v>3.5527136788005009E-15</v>
      </c>
      <c r="G96" s="2">
        <f>IFERROR(B96/E96,0)</f>
        <v>0</v>
      </c>
      <c r="H96" s="2">
        <f>IFERROR((C96+D96)/E96,0)</f>
        <v>1</v>
      </c>
    </row>
    <row r="97" spans="1:8" x14ac:dyDescent="0.35">
      <c r="A97" s="13" t="s">
        <v>692</v>
      </c>
      <c r="B97" s="14"/>
      <c r="C97" s="14"/>
      <c r="D97" s="14">
        <v>0</v>
      </c>
      <c r="E97" s="14">
        <v>0</v>
      </c>
      <c r="G97" s="2">
        <f>IFERROR(B97/E97,0)</f>
        <v>0</v>
      </c>
      <c r="H97" s="2">
        <f>IFERROR((C97+D97)/E97,0)</f>
        <v>0</v>
      </c>
    </row>
    <row r="98" spans="1:8" x14ac:dyDescent="0.35">
      <c r="A98" s="13" t="s">
        <v>714</v>
      </c>
      <c r="B98" s="14">
        <v>4300</v>
      </c>
      <c r="C98" s="14">
        <v>805.74</v>
      </c>
      <c r="D98" s="14">
        <v>374.04</v>
      </c>
      <c r="E98" s="14">
        <v>5479.78</v>
      </c>
      <c r="G98" s="2">
        <f>IFERROR(B98/E98,0)</f>
        <v>0.78470303552332399</v>
      </c>
      <c r="H98" s="2">
        <f>IFERROR((C98+D98)/E98,0)</f>
        <v>0.21529696447667607</v>
      </c>
    </row>
    <row r="99" spans="1:8" x14ac:dyDescent="0.35">
      <c r="A99" s="13" t="s">
        <v>717</v>
      </c>
      <c r="B99" s="14">
        <v>6780</v>
      </c>
      <c r="C99" s="14"/>
      <c r="D99" s="14">
        <v>766.23</v>
      </c>
      <c r="E99" s="14">
        <v>7546.23</v>
      </c>
      <c r="G99" s="2">
        <f>IFERROR(B99/E99,0)</f>
        <v>0.89846188096572732</v>
      </c>
      <c r="H99" s="2">
        <f>IFERROR((C99+D99)/E99,0)</f>
        <v>0.10153811903427275</v>
      </c>
    </row>
    <row r="100" spans="1:8" x14ac:dyDescent="0.35">
      <c r="A100" s="13" t="s">
        <v>718</v>
      </c>
      <c r="B100" s="14"/>
      <c r="C100" s="14"/>
      <c r="D100" s="14">
        <v>-2.4500000000000002</v>
      </c>
      <c r="E100" s="14">
        <v>-2.4500000000000002</v>
      </c>
      <c r="G100" s="2">
        <f>IFERROR(B100/E100,0)</f>
        <v>0</v>
      </c>
      <c r="H100" s="2">
        <f>IFERROR((C100+D100)/E100,0)</f>
        <v>1</v>
      </c>
    </row>
    <row r="101" spans="1:8" x14ac:dyDescent="0.35">
      <c r="A101" s="13" t="s">
        <v>1167</v>
      </c>
      <c r="B101" s="14"/>
      <c r="C101" s="14"/>
      <c r="D101" s="14">
        <v>0</v>
      </c>
      <c r="E101" s="14">
        <v>0</v>
      </c>
      <c r="G101" s="2">
        <f>IFERROR(B101/E101,0)</f>
        <v>0</v>
      </c>
      <c r="H101" s="2">
        <f>IFERROR((C101+D101)/E101,0)</f>
        <v>0</v>
      </c>
    </row>
    <row r="102" spans="1:8" x14ac:dyDescent="0.35">
      <c r="A102" s="13" t="s">
        <v>1165</v>
      </c>
      <c r="B102" s="14"/>
      <c r="C102" s="14"/>
      <c r="D102" s="14">
        <v>0</v>
      </c>
      <c r="E102" s="14">
        <v>0</v>
      </c>
      <c r="G102" s="2">
        <f>IFERROR(B102/E102,0)</f>
        <v>0</v>
      </c>
      <c r="H102" s="2">
        <f>IFERROR((C102+D102)/E102,0)</f>
        <v>0</v>
      </c>
    </row>
    <row r="103" spans="1:8" x14ac:dyDescent="0.35">
      <c r="A103" s="13" t="s">
        <v>750</v>
      </c>
      <c r="B103" s="14"/>
      <c r="C103" s="14">
        <v>2137.62</v>
      </c>
      <c r="D103" s="14">
        <v>11.009999999999998</v>
      </c>
      <c r="E103" s="14">
        <v>2148.63</v>
      </c>
      <c r="G103" s="2">
        <f>IFERROR(B103/E103,0)</f>
        <v>0</v>
      </c>
      <c r="H103" s="2">
        <f>IFERROR((C103+D103)/E103,0)</f>
        <v>1</v>
      </c>
    </row>
    <row r="104" spans="1:8" x14ac:dyDescent="0.35">
      <c r="A104" s="13" t="s">
        <v>1450</v>
      </c>
      <c r="B104" s="14">
        <v>43281.109999999993</v>
      </c>
      <c r="C104" s="14">
        <v>155817.59</v>
      </c>
      <c r="D104" s="14">
        <v>15265.220000000007</v>
      </c>
      <c r="E104" s="14">
        <v>214363.91999999998</v>
      </c>
      <c r="G104" s="2">
        <f>IFERROR(B104/E104,0)</f>
        <v>0.20190482614798236</v>
      </c>
      <c r="H104" s="2">
        <f>IFERROR((C104+D104)/E104,0)</f>
        <v>0.79809517385201767</v>
      </c>
    </row>
    <row r="105" spans="1:8" x14ac:dyDescent="0.35">
      <c r="A105" s="13" t="s">
        <v>1553</v>
      </c>
      <c r="B105" s="14">
        <v>67665</v>
      </c>
      <c r="C105" s="14"/>
      <c r="D105" s="14">
        <v>5056.34</v>
      </c>
      <c r="E105" s="14">
        <v>72721.34</v>
      </c>
      <c r="G105" s="2">
        <f>IFERROR(B105/E105,0)</f>
        <v>0.93046965306194862</v>
      </c>
      <c r="H105" s="2">
        <f>IFERROR((C105+D105)/E105,0)</f>
        <v>6.9530346938051477E-2</v>
      </c>
    </row>
    <row r="106" spans="1:8" x14ac:dyDescent="0.35">
      <c r="A106" s="13" t="s">
        <v>1534</v>
      </c>
      <c r="B106" s="14">
        <v>6500</v>
      </c>
      <c r="C106" s="14">
        <v>696.82</v>
      </c>
      <c r="D106" s="14">
        <v>156.96999999999994</v>
      </c>
      <c r="E106" s="14">
        <v>7353.79</v>
      </c>
      <c r="G106" s="2">
        <f>IFERROR(B106/E106,0)</f>
        <v>0.88389796281917221</v>
      </c>
      <c r="H106" s="2">
        <f>IFERROR((C106+D106)/E106,0)</f>
        <v>0.11610203718082784</v>
      </c>
    </row>
    <row r="107" spans="1:8" x14ac:dyDescent="0.35">
      <c r="A107" s="13" t="s">
        <v>1548</v>
      </c>
      <c r="B107" s="14"/>
      <c r="C107" s="14">
        <v>41.18</v>
      </c>
      <c r="D107" s="14">
        <v>0.69000000000000006</v>
      </c>
      <c r="E107" s="14">
        <v>41.87</v>
      </c>
      <c r="G107" s="2">
        <f>IFERROR(B107/E107,0)</f>
        <v>0</v>
      </c>
      <c r="H107" s="2">
        <f>IFERROR((C107+D107)/E107,0)</f>
        <v>1</v>
      </c>
    </row>
    <row r="108" spans="1:8" x14ac:dyDescent="0.35">
      <c r="A108" s="13" t="s">
        <v>1550</v>
      </c>
      <c r="B108" s="14"/>
      <c r="C108" s="14">
        <v>88.97</v>
      </c>
      <c r="D108" s="14">
        <v>1.46</v>
      </c>
      <c r="E108" s="14">
        <v>90.429999999999993</v>
      </c>
      <c r="G108" s="2">
        <f>IFERROR(B108/E108,0)</f>
        <v>0</v>
      </c>
      <c r="H108" s="2">
        <f>IFERROR((C108+D108)/E108,0)</f>
        <v>1</v>
      </c>
    </row>
    <row r="109" spans="1:8" x14ac:dyDescent="0.35">
      <c r="A109" s="13" t="s">
        <v>644</v>
      </c>
      <c r="B109" s="14"/>
      <c r="C109" s="14">
        <v>221.91999999999985</v>
      </c>
      <c r="D109" s="14">
        <v>12.799999999999999</v>
      </c>
      <c r="E109" s="14">
        <v>234.71999999999986</v>
      </c>
      <c r="G109" s="2">
        <f>IFERROR(B109/E109,0)</f>
        <v>0</v>
      </c>
      <c r="H109" s="2">
        <f>IFERROR((C109+D109)/E109,0)</f>
        <v>1</v>
      </c>
    </row>
    <row r="110" spans="1:8" x14ac:dyDescent="0.35">
      <c r="A110" s="13" t="s">
        <v>1579</v>
      </c>
      <c r="B110" s="14"/>
      <c r="C110" s="14"/>
      <c r="D110" s="14">
        <v>9.83</v>
      </c>
      <c r="E110" s="14">
        <v>9.83</v>
      </c>
      <c r="G110" s="2">
        <f>IFERROR(B110/E110,0)</f>
        <v>0</v>
      </c>
      <c r="H110" s="2">
        <f>IFERROR((C110+D110)/E110,0)</f>
        <v>1</v>
      </c>
    </row>
    <row r="111" spans="1:8" x14ac:dyDescent="0.35">
      <c r="A111" s="13" t="s">
        <v>1472</v>
      </c>
      <c r="B111" s="14">
        <v>38199.440000000002</v>
      </c>
      <c r="C111" s="14">
        <v>3554.32</v>
      </c>
      <c r="D111" s="14">
        <v>3900.7199999999993</v>
      </c>
      <c r="E111" s="14">
        <v>45654.48</v>
      </c>
      <c r="G111" s="2">
        <f>IFERROR(B111/E111,0)</f>
        <v>0.8367073724199684</v>
      </c>
      <c r="H111" s="2">
        <f>IFERROR((C111+D111)/E111,0)</f>
        <v>0.16329262758003155</v>
      </c>
    </row>
    <row r="112" spans="1:8" x14ac:dyDescent="0.35">
      <c r="A112" s="13" t="s">
        <v>1461</v>
      </c>
      <c r="B112" s="14">
        <v>14907.199999999999</v>
      </c>
      <c r="C112" s="14">
        <v>10499.3</v>
      </c>
      <c r="D112" s="14">
        <v>1872.9899999999998</v>
      </c>
      <c r="E112" s="14">
        <v>27279.489999999998</v>
      </c>
      <c r="G112" s="2">
        <f>IFERROR(B112/E112,0)</f>
        <v>0.54646182901513185</v>
      </c>
      <c r="H112" s="2">
        <f>IFERROR((C112+D112)/E112,0)</f>
        <v>0.45353817098486809</v>
      </c>
    </row>
    <row r="113" spans="1:8" x14ac:dyDescent="0.35">
      <c r="A113" s="5" t="s">
        <v>8</v>
      </c>
      <c r="B113" s="6">
        <v>983876.31</v>
      </c>
      <c r="C113" s="6">
        <v>175370.29999999993</v>
      </c>
      <c r="D113" s="6">
        <v>78420.319999999992</v>
      </c>
      <c r="E113" s="6">
        <v>1237666.9299999997</v>
      </c>
      <c r="G113" s="2">
        <f>IFERROR(B113/E113,0)</f>
        <v>0.79494433126689446</v>
      </c>
      <c r="H113" s="2">
        <f>IFERROR((C113+D113)/E113,0)</f>
        <v>0.20505566873310577</v>
      </c>
    </row>
    <row r="114" spans="1:8" x14ac:dyDescent="0.35">
      <c r="A114" s="13" t="s">
        <v>658</v>
      </c>
      <c r="B114" s="14">
        <v>26059</v>
      </c>
      <c r="C114" s="14">
        <v>-3263.53</v>
      </c>
      <c r="D114" s="14">
        <v>1594</v>
      </c>
      <c r="E114" s="14">
        <v>24389.47</v>
      </c>
      <c r="G114" s="2">
        <f>IFERROR(B114/E114,0)</f>
        <v>1.0684529020105809</v>
      </c>
      <c r="H114" s="2">
        <f>IFERROR((C114+D114)/E114,0)</f>
        <v>-6.8452902010580796E-2</v>
      </c>
    </row>
    <row r="115" spans="1:8" x14ac:dyDescent="0.35">
      <c r="A115" s="13" t="s">
        <v>1454</v>
      </c>
      <c r="B115" s="14">
        <v>953925</v>
      </c>
      <c r="C115" s="14">
        <v>145447.19999999992</v>
      </c>
      <c r="D115" s="14">
        <v>73460.47</v>
      </c>
      <c r="E115" s="14">
        <v>1172832.67</v>
      </c>
      <c r="G115" s="2">
        <f>IFERROR(B115/E115,0)</f>
        <v>0.81335131975817154</v>
      </c>
      <c r="H115" s="2">
        <f>IFERROR((C115+D115)/E115,0)</f>
        <v>0.18664868024182849</v>
      </c>
    </row>
    <row r="116" spans="1:8" x14ac:dyDescent="0.35">
      <c r="A116" s="13" t="s">
        <v>1447</v>
      </c>
      <c r="B116" s="14"/>
      <c r="C116" s="14">
        <v>3452.24</v>
      </c>
      <c r="D116" s="14">
        <v>195.58</v>
      </c>
      <c r="E116" s="14">
        <v>3647.8199999999997</v>
      </c>
      <c r="G116" s="2">
        <f>IFERROR(B116/E116,0)</f>
        <v>0</v>
      </c>
      <c r="H116" s="2">
        <f>IFERROR((C116+D116)/E116,0)</f>
        <v>1</v>
      </c>
    </row>
    <row r="117" spans="1:8" x14ac:dyDescent="0.35">
      <c r="A117" s="13" t="s">
        <v>646</v>
      </c>
      <c r="B117" s="14"/>
      <c r="C117" s="14"/>
      <c r="D117" s="14">
        <v>128.01</v>
      </c>
      <c r="E117" s="14">
        <v>128.01</v>
      </c>
      <c r="G117" s="2">
        <f>IFERROR(B117/E117,0)</f>
        <v>0</v>
      </c>
      <c r="H117" s="2">
        <f>IFERROR((C117+D117)/E117,0)</f>
        <v>1</v>
      </c>
    </row>
    <row r="118" spans="1:8" x14ac:dyDescent="0.35">
      <c r="A118" s="13" t="s">
        <v>1475</v>
      </c>
      <c r="B118" s="14">
        <v>1675</v>
      </c>
      <c r="C118" s="14">
        <v>751.63999999999987</v>
      </c>
      <c r="D118" s="14">
        <v>170.25</v>
      </c>
      <c r="E118" s="14">
        <v>2596.89</v>
      </c>
      <c r="G118" s="2">
        <f>IFERROR(B118/E118,0)</f>
        <v>0.64500229120216879</v>
      </c>
      <c r="H118" s="2">
        <f>IFERROR((C118+D118)/E118,0)</f>
        <v>0.35499770879783121</v>
      </c>
    </row>
    <row r="119" spans="1:8" x14ac:dyDescent="0.35">
      <c r="A119" s="13" t="s">
        <v>657</v>
      </c>
      <c r="B119" s="14"/>
      <c r="C119" s="14">
        <v>-478.84</v>
      </c>
      <c r="D119" s="14">
        <v>-29.42</v>
      </c>
      <c r="E119" s="14">
        <v>-508.26</v>
      </c>
      <c r="G119" s="2">
        <f>IFERROR(B119/E119,0)</f>
        <v>0</v>
      </c>
      <c r="H119" s="2">
        <f>IFERROR((C119+D119)/E119,0)</f>
        <v>1</v>
      </c>
    </row>
    <row r="120" spans="1:8" x14ac:dyDescent="0.35">
      <c r="A120" s="13" t="s">
        <v>1459</v>
      </c>
      <c r="B120" s="14">
        <v>2217.31</v>
      </c>
      <c r="C120" s="14">
        <v>27910.540000000005</v>
      </c>
      <c r="D120" s="14">
        <v>2786.0400000000009</v>
      </c>
      <c r="E120" s="14">
        <v>32913.890000000007</v>
      </c>
      <c r="G120" s="2">
        <f>IFERROR(B120/E120,0)</f>
        <v>6.7366999160536761E-2</v>
      </c>
      <c r="H120" s="2">
        <f>IFERROR((C120+D120)/E120,0)</f>
        <v>0.93263300083946321</v>
      </c>
    </row>
    <row r="121" spans="1:8" x14ac:dyDescent="0.35">
      <c r="A121" s="13" t="s">
        <v>1460</v>
      </c>
      <c r="B121" s="14"/>
      <c r="C121" s="14">
        <v>1551.05</v>
      </c>
      <c r="D121" s="14">
        <v>115.39000000000001</v>
      </c>
      <c r="E121" s="14">
        <v>1666.44</v>
      </c>
      <c r="G121" s="2">
        <f>IFERROR(B121/E121,0)</f>
        <v>0</v>
      </c>
      <c r="H121" s="2">
        <f>IFERROR((C121+D121)/E121,0)</f>
        <v>1</v>
      </c>
    </row>
    <row r="122" spans="1:8" x14ac:dyDescent="0.35">
      <c r="A122" s="5" t="s">
        <v>13</v>
      </c>
      <c r="B122" s="6">
        <v>210141.66000000003</v>
      </c>
      <c r="C122" s="6">
        <v>349711.43000000011</v>
      </c>
      <c r="D122" s="6">
        <v>32738.989999999994</v>
      </c>
      <c r="E122" s="6">
        <v>592592.08000000007</v>
      </c>
      <c r="G122" s="2">
        <f>IFERROR(B122/E122,0)</f>
        <v>0.35461435799141966</v>
      </c>
      <c r="H122" s="2">
        <f>IFERROR((C122+D122)/E122,0)</f>
        <v>0.6453856420085804</v>
      </c>
    </row>
    <row r="123" spans="1:8" x14ac:dyDescent="0.35">
      <c r="A123" s="13" t="s">
        <v>511</v>
      </c>
      <c r="B123" s="14"/>
      <c r="C123" s="14">
        <v>-90.419999999999959</v>
      </c>
      <c r="D123" s="14">
        <v>-5.4399999999999995</v>
      </c>
      <c r="E123" s="14">
        <v>-95.859999999999957</v>
      </c>
      <c r="G123" s="2">
        <f>IFERROR(B123/E123,0)</f>
        <v>0</v>
      </c>
      <c r="H123" s="2">
        <f>IFERROR((C123+D123)/E123,0)</f>
        <v>1</v>
      </c>
    </row>
    <row r="124" spans="1:8" x14ac:dyDescent="0.35">
      <c r="A124" s="13" t="s">
        <v>65</v>
      </c>
      <c r="B124" s="14">
        <v>4324.57</v>
      </c>
      <c r="C124" s="14">
        <v>3099.4099999999994</v>
      </c>
      <c r="D124" s="14">
        <v>471.99</v>
      </c>
      <c r="E124" s="14">
        <v>7895.9699999999993</v>
      </c>
      <c r="G124" s="2">
        <f>IFERROR(B124/E124,0)</f>
        <v>0.5476933169705559</v>
      </c>
      <c r="H124" s="2">
        <f>IFERROR((C124+D124)/E124,0)</f>
        <v>0.4523066830294441</v>
      </c>
    </row>
    <row r="125" spans="1:8" x14ac:dyDescent="0.35">
      <c r="A125" s="13" t="s">
        <v>1138</v>
      </c>
      <c r="B125" s="14"/>
      <c r="C125" s="14"/>
      <c r="D125" s="14">
        <v>-3.3306690738754696E-15</v>
      </c>
      <c r="E125" s="14">
        <v>-3.3306690738754696E-15</v>
      </c>
      <c r="G125" s="2">
        <f>IFERROR(B125/E125,0)</f>
        <v>0</v>
      </c>
      <c r="H125" s="2">
        <f>IFERROR((C125+D125)/E125,0)</f>
        <v>1</v>
      </c>
    </row>
    <row r="126" spans="1:8" x14ac:dyDescent="0.35">
      <c r="A126" s="13" t="s">
        <v>1429</v>
      </c>
      <c r="B126" s="14"/>
      <c r="C126" s="14"/>
      <c r="D126" s="14">
        <v>0</v>
      </c>
      <c r="E126" s="14">
        <v>0</v>
      </c>
      <c r="G126" s="2">
        <f>IFERROR(B126/E126,0)</f>
        <v>0</v>
      </c>
      <c r="H126" s="2">
        <f>IFERROR((C126+D126)/E126,0)</f>
        <v>0</v>
      </c>
    </row>
    <row r="127" spans="1:8" x14ac:dyDescent="0.35">
      <c r="A127" s="13" t="s">
        <v>772</v>
      </c>
      <c r="B127" s="14"/>
      <c r="C127" s="14"/>
      <c r="D127" s="14">
        <v>0</v>
      </c>
      <c r="E127" s="14">
        <v>0</v>
      </c>
      <c r="G127" s="2">
        <f>IFERROR(B127/E127,0)</f>
        <v>0</v>
      </c>
      <c r="H127" s="2">
        <f>IFERROR((C127+D127)/E127,0)</f>
        <v>0</v>
      </c>
    </row>
    <row r="128" spans="1:8" x14ac:dyDescent="0.35">
      <c r="A128" s="13" t="s">
        <v>1411</v>
      </c>
      <c r="B128" s="14"/>
      <c r="C128" s="14"/>
      <c r="D128" s="14">
        <v>0</v>
      </c>
      <c r="E128" s="14">
        <v>0</v>
      </c>
      <c r="G128" s="2">
        <f>IFERROR(B128/E128,0)</f>
        <v>0</v>
      </c>
      <c r="H128" s="2">
        <f>IFERROR((C128+D128)/E128,0)</f>
        <v>0</v>
      </c>
    </row>
    <row r="129" spans="1:8" x14ac:dyDescent="0.35">
      <c r="A129" s="13" t="s">
        <v>1440</v>
      </c>
      <c r="B129" s="14">
        <v>950</v>
      </c>
      <c r="C129" s="14"/>
      <c r="D129" s="14">
        <v>6.379999999999999</v>
      </c>
      <c r="E129" s="14">
        <v>956.38</v>
      </c>
      <c r="G129" s="2">
        <f>IFERROR(B129/E129,0)</f>
        <v>0.99332901148079211</v>
      </c>
      <c r="H129" s="2">
        <f>IFERROR((C129+D129)/E129,0)</f>
        <v>6.6709885192078452E-3</v>
      </c>
    </row>
    <row r="130" spans="1:8" x14ac:dyDescent="0.35">
      <c r="A130" s="13" t="s">
        <v>1416</v>
      </c>
      <c r="B130" s="14"/>
      <c r="C130" s="14"/>
      <c r="D130" s="14">
        <v>0</v>
      </c>
      <c r="E130" s="14">
        <v>0</v>
      </c>
      <c r="G130" s="2">
        <f>IFERROR(B130/E130,0)</f>
        <v>0</v>
      </c>
      <c r="H130" s="2">
        <f>IFERROR((C130+D130)/E130,0)</f>
        <v>0</v>
      </c>
    </row>
    <row r="131" spans="1:8" x14ac:dyDescent="0.35">
      <c r="A131" s="13" t="s">
        <v>1431</v>
      </c>
      <c r="B131" s="14"/>
      <c r="C131" s="14"/>
      <c r="D131" s="14">
        <v>149.32</v>
      </c>
      <c r="E131" s="14">
        <v>149.32</v>
      </c>
      <c r="G131" s="2">
        <f>IFERROR(B131/E131,0)</f>
        <v>0</v>
      </c>
      <c r="H131" s="2">
        <f>IFERROR((C131+D131)/E131,0)</f>
        <v>1</v>
      </c>
    </row>
    <row r="132" spans="1:8" x14ac:dyDescent="0.35">
      <c r="A132" s="13" t="s">
        <v>1417</v>
      </c>
      <c r="B132" s="14"/>
      <c r="C132" s="14"/>
      <c r="D132" s="14">
        <v>0</v>
      </c>
      <c r="E132" s="14">
        <v>0</v>
      </c>
      <c r="G132" s="2">
        <f>IFERROR(B132/E132,0)</f>
        <v>0</v>
      </c>
      <c r="H132" s="2">
        <f>IFERROR((C132+D132)/E132,0)</f>
        <v>0</v>
      </c>
    </row>
    <row r="133" spans="1:8" x14ac:dyDescent="0.35">
      <c r="A133" s="13" t="s">
        <v>1449</v>
      </c>
      <c r="B133" s="14">
        <v>135199.55000000005</v>
      </c>
      <c r="C133" s="14">
        <v>309497.49000000005</v>
      </c>
      <c r="D133" s="14">
        <v>25913.299999999996</v>
      </c>
      <c r="E133" s="14">
        <v>470610.34000000008</v>
      </c>
      <c r="G133" s="2">
        <f>IFERROR(B133/E133,0)</f>
        <v>0.28728554922953886</v>
      </c>
      <c r="H133" s="2">
        <f>IFERROR((C133+D133)/E133,0)</f>
        <v>0.71271445077046114</v>
      </c>
    </row>
    <row r="134" spans="1:8" x14ac:dyDescent="0.35">
      <c r="A134" s="13" t="s">
        <v>1622</v>
      </c>
      <c r="B134" s="14">
        <v>800</v>
      </c>
      <c r="C134" s="14"/>
      <c r="D134" s="14">
        <v>52.52</v>
      </c>
      <c r="E134" s="14">
        <v>852.52</v>
      </c>
      <c r="G134" s="2">
        <f>IFERROR(B134/E134,0)</f>
        <v>0.93839440716933331</v>
      </c>
      <c r="H134" s="2">
        <f>IFERROR((C134+D134)/E134,0)</f>
        <v>6.1605592830666737E-2</v>
      </c>
    </row>
    <row r="135" spans="1:8" x14ac:dyDescent="0.35">
      <c r="A135" s="13" t="s">
        <v>1621</v>
      </c>
      <c r="B135" s="14">
        <v>950</v>
      </c>
      <c r="C135" s="14"/>
      <c r="D135" s="14">
        <v>62.37</v>
      </c>
      <c r="E135" s="14">
        <v>1012.37</v>
      </c>
      <c r="G135" s="2">
        <f>IFERROR(B135/E135,0)</f>
        <v>0.93839208984857314</v>
      </c>
      <c r="H135" s="2">
        <f>IFERROR((C135+D135)/E135,0)</f>
        <v>6.1607910151426845E-2</v>
      </c>
    </row>
    <row r="136" spans="1:8" x14ac:dyDescent="0.35">
      <c r="A136" s="13" t="s">
        <v>1410</v>
      </c>
      <c r="B136" s="14"/>
      <c r="C136" s="14"/>
      <c r="D136" s="14">
        <v>0</v>
      </c>
      <c r="E136" s="14">
        <v>0</v>
      </c>
      <c r="G136" s="2">
        <f>IFERROR(B136/E136,0)</f>
        <v>0</v>
      </c>
      <c r="H136" s="2">
        <f>IFERROR((C136+D136)/E136,0)</f>
        <v>0</v>
      </c>
    </row>
    <row r="137" spans="1:8" x14ac:dyDescent="0.35">
      <c r="A137" s="13" t="s">
        <v>1418</v>
      </c>
      <c r="B137" s="14"/>
      <c r="C137" s="14"/>
      <c r="D137" s="14">
        <v>-13.02</v>
      </c>
      <c r="E137" s="14">
        <v>-13.02</v>
      </c>
      <c r="G137" s="2">
        <f>IFERROR(B137/E137,0)</f>
        <v>0</v>
      </c>
      <c r="H137" s="2">
        <f>IFERROR((C137+D137)/E137,0)</f>
        <v>1</v>
      </c>
    </row>
    <row r="138" spans="1:8" x14ac:dyDescent="0.35">
      <c r="A138" s="13" t="s">
        <v>1415</v>
      </c>
      <c r="B138" s="14"/>
      <c r="C138" s="14"/>
      <c r="D138" s="14">
        <v>0</v>
      </c>
      <c r="E138" s="14">
        <v>0</v>
      </c>
      <c r="G138" s="2">
        <f>IFERROR(B138/E138,0)</f>
        <v>0</v>
      </c>
      <c r="H138" s="2">
        <f>IFERROR((C138+D138)/E138,0)</f>
        <v>0</v>
      </c>
    </row>
    <row r="139" spans="1:8" x14ac:dyDescent="0.35">
      <c r="A139" s="13" t="s">
        <v>1402</v>
      </c>
      <c r="B139" s="14"/>
      <c r="C139" s="14"/>
      <c r="D139" s="14">
        <v>0</v>
      </c>
      <c r="E139" s="14">
        <v>0</v>
      </c>
      <c r="G139" s="2">
        <f>IFERROR(B139/E139,0)</f>
        <v>0</v>
      </c>
      <c r="H139" s="2">
        <f>IFERROR((C139+D139)/E139,0)</f>
        <v>0</v>
      </c>
    </row>
    <row r="140" spans="1:8" x14ac:dyDescent="0.35">
      <c r="A140" s="13" t="s">
        <v>677</v>
      </c>
      <c r="B140" s="14"/>
      <c r="C140" s="14"/>
      <c r="D140" s="14">
        <v>5.5511151231257827E-15</v>
      </c>
      <c r="E140" s="14">
        <v>5.5511151231257827E-15</v>
      </c>
      <c r="G140" s="2">
        <f>IFERROR(B140/E140,0)</f>
        <v>0</v>
      </c>
      <c r="H140" s="2">
        <f>IFERROR((C140+D140)/E140,0)</f>
        <v>1</v>
      </c>
    </row>
    <row r="141" spans="1:8" x14ac:dyDescent="0.35">
      <c r="A141" s="13" t="s">
        <v>639</v>
      </c>
      <c r="B141" s="14"/>
      <c r="C141" s="14"/>
      <c r="D141" s="14">
        <v>0</v>
      </c>
      <c r="E141" s="14">
        <v>0</v>
      </c>
      <c r="G141" s="2">
        <f>IFERROR(B141/E141,0)</f>
        <v>0</v>
      </c>
      <c r="H141" s="2">
        <f>IFERROR((C141+D141)/E141,0)</f>
        <v>0</v>
      </c>
    </row>
    <row r="142" spans="1:8" x14ac:dyDescent="0.35">
      <c r="A142" s="13" t="s">
        <v>652</v>
      </c>
      <c r="B142" s="14"/>
      <c r="C142" s="14">
        <v>-3086.1000000000004</v>
      </c>
      <c r="D142" s="14">
        <v>-190.84</v>
      </c>
      <c r="E142" s="14">
        <v>-3276.9400000000005</v>
      </c>
      <c r="G142" s="2">
        <f>IFERROR(B142/E142,0)</f>
        <v>0</v>
      </c>
      <c r="H142" s="2">
        <f>IFERROR((C142+D142)/E142,0)</f>
        <v>1</v>
      </c>
    </row>
    <row r="143" spans="1:8" x14ac:dyDescent="0.35">
      <c r="A143" s="13" t="s">
        <v>1442</v>
      </c>
      <c r="B143" s="14">
        <v>855</v>
      </c>
      <c r="C143" s="14">
        <v>89.64</v>
      </c>
      <c r="D143" s="14">
        <v>63.47</v>
      </c>
      <c r="E143" s="14">
        <v>1008.11</v>
      </c>
      <c r="G143" s="2">
        <f>IFERROR(B143/E143,0)</f>
        <v>0.84812173274741842</v>
      </c>
      <c r="H143" s="2">
        <f>IFERROR((C143+D143)/E143,0)</f>
        <v>0.15187826725258158</v>
      </c>
    </row>
    <row r="144" spans="1:8" x14ac:dyDescent="0.35">
      <c r="A144" s="13" t="s">
        <v>1474</v>
      </c>
      <c r="B144" s="14">
        <v>31085</v>
      </c>
      <c r="C144" s="14">
        <v>1321.83</v>
      </c>
      <c r="D144" s="14">
        <v>2452.9499999999998</v>
      </c>
      <c r="E144" s="14">
        <v>34859.78</v>
      </c>
      <c r="G144" s="2">
        <f>IFERROR(B144/E144,0)</f>
        <v>0.89171532350462346</v>
      </c>
      <c r="H144" s="2">
        <f>IFERROR((C144+D144)/E144,0)</f>
        <v>0.10828467649537661</v>
      </c>
    </row>
    <row r="145" spans="1:8" x14ac:dyDescent="0.35">
      <c r="A145" s="13" t="s">
        <v>514</v>
      </c>
      <c r="B145" s="14"/>
      <c r="C145" s="14"/>
      <c r="D145" s="14">
        <v>18.66</v>
      </c>
      <c r="E145" s="14">
        <v>18.66</v>
      </c>
      <c r="G145" s="2">
        <f>IFERROR(B145/E145,0)</f>
        <v>0</v>
      </c>
      <c r="H145" s="2">
        <f>IFERROR((C145+D145)/E145,0)</f>
        <v>1</v>
      </c>
    </row>
    <row r="146" spans="1:8" x14ac:dyDescent="0.35">
      <c r="A146" s="13" t="s">
        <v>660</v>
      </c>
      <c r="B146" s="14"/>
      <c r="C146" s="14">
        <v>1686.3300000000002</v>
      </c>
      <c r="D146" s="14">
        <v>104.23</v>
      </c>
      <c r="E146" s="14">
        <v>1790.5600000000002</v>
      </c>
      <c r="G146" s="2">
        <f>IFERROR(B146/E146,0)</f>
        <v>0</v>
      </c>
      <c r="H146" s="2">
        <f>IFERROR((C146+D146)/E146,0)</f>
        <v>1</v>
      </c>
    </row>
    <row r="147" spans="1:8" x14ac:dyDescent="0.35">
      <c r="A147" s="13" t="s">
        <v>1458</v>
      </c>
      <c r="B147" s="14">
        <v>35977.539999999986</v>
      </c>
      <c r="C147" s="14">
        <v>37193.249999999993</v>
      </c>
      <c r="D147" s="14">
        <v>3653.099999999999</v>
      </c>
      <c r="E147" s="14">
        <v>76823.889999999985</v>
      </c>
      <c r="G147" s="2">
        <f>IFERROR(B147/E147,0)</f>
        <v>0.46831187538147306</v>
      </c>
      <c r="H147" s="2">
        <f>IFERROR((C147+D147)/E147,0)</f>
        <v>0.53168812461852688</v>
      </c>
    </row>
    <row r="148" spans="1:8" x14ac:dyDescent="0.35">
      <c r="A148" s="5" t="s">
        <v>71</v>
      </c>
      <c r="B148" s="6">
        <v>276630.03999999998</v>
      </c>
      <c r="C148" s="6">
        <v>242220.65</v>
      </c>
      <c r="D148" s="6">
        <v>49840.000000000007</v>
      </c>
      <c r="E148" s="6">
        <v>568690.68999999983</v>
      </c>
      <c r="G148" s="2">
        <f>IFERROR(B148/E148,0)</f>
        <v>0.48643321380907445</v>
      </c>
      <c r="H148" s="2">
        <f>IFERROR((C148+D148)/E148,0)</f>
        <v>0.51356678619092588</v>
      </c>
    </row>
    <row r="149" spans="1:8" x14ac:dyDescent="0.35">
      <c r="A149" s="13" t="s">
        <v>705</v>
      </c>
      <c r="B149" s="14">
        <v>5095</v>
      </c>
      <c r="C149" s="14">
        <v>-1265.5800000000002</v>
      </c>
      <c r="D149" s="14">
        <v>201.61999999999998</v>
      </c>
      <c r="E149" s="14">
        <v>4031.04</v>
      </c>
      <c r="G149" s="2">
        <f>IFERROR(B149/E149,0)</f>
        <v>1.2639418115424308</v>
      </c>
      <c r="H149" s="2">
        <f>IFERROR((C149+D149)/E149,0)</f>
        <v>-0.26394181154243079</v>
      </c>
    </row>
    <row r="150" spans="1:8" x14ac:dyDescent="0.35">
      <c r="A150" s="13" t="s">
        <v>1451</v>
      </c>
      <c r="B150" s="14">
        <v>171061</v>
      </c>
      <c r="C150" s="14">
        <v>234463.21999999997</v>
      </c>
      <c r="D150" s="14">
        <v>44637.31</v>
      </c>
      <c r="E150" s="14">
        <v>450161.52999999997</v>
      </c>
      <c r="G150" s="2">
        <f>IFERROR(B150/E150,0)</f>
        <v>0.3799991527485701</v>
      </c>
      <c r="H150" s="2">
        <f>IFERROR((C150+D150)/E150,0)</f>
        <v>0.6200008472514299</v>
      </c>
    </row>
    <row r="151" spans="1:8" x14ac:dyDescent="0.35">
      <c r="A151" s="13" t="s">
        <v>1556</v>
      </c>
      <c r="B151" s="14"/>
      <c r="C151" s="14"/>
      <c r="D151" s="14">
        <v>-21.53</v>
      </c>
      <c r="E151" s="14">
        <v>-21.53</v>
      </c>
      <c r="G151" s="2">
        <f>IFERROR(B151/E151,0)</f>
        <v>0</v>
      </c>
      <c r="H151" s="2">
        <f>IFERROR((C151+D151)/E151,0)</f>
        <v>1</v>
      </c>
    </row>
    <row r="152" spans="1:8" x14ac:dyDescent="0.35">
      <c r="A152" s="13" t="s">
        <v>1595</v>
      </c>
      <c r="B152" s="14"/>
      <c r="C152" s="14"/>
      <c r="D152" s="14">
        <v>92.26</v>
      </c>
      <c r="E152" s="14">
        <v>92.26</v>
      </c>
      <c r="G152" s="2">
        <f>IFERROR(B152/E152,0)</f>
        <v>0</v>
      </c>
      <c r="H152" s="2">
        <f>IFERROR((C152+D152)/E152,0)</f>
        <v>1</v>
      </c>
    </row>
    <row r="153" spans="1:8" x14ac:dyDescent="0.35">
      <c r="A153" s="13" t="s">
        <v>746</v>
      </c>
      <c r="B153" s="14">
        <v>105</v>
      </c>
      <c r="C153" s="14"/>
      <c r="D153" s="14"/>
      <c r="E153" s="14">
        <v>105</v>
      </c>
      <c r="G153" s="2">
        <f>IFERROR(B153/E153,0)</f>
        <v>1</v>
      </c>
      <c r="H153" s="2">
        <f>IFERROR((C153+D153)/E153,0)</f>
        <v>0</v>
      </c>
    </row>
    <row r="154" spans="1:8" x14ac:dyDescent="0.35">
      <c r="A154" s="13" t="s">
        <v>1593</v>
      </c>
      <c r="B154" s="14">
        <v>80738</v>
      </c>
      <c r="C154" s="14"/>
      <c r="D154" s="14">
        <v>3260.5800000000004</v>
      </c>
      <c r="E154" s="14">
        <v>83998.58</v>
      </c>
      <c r="G154" s="2">
        <f>IFERROR(B154/E154,0)</f>
        <v>0.96118291523499566</v>
      </c>
      <c r="H154" s="2">
        <f>IFERROR((C154+D154)/E154,0)</f>
        <v>3.8817084765004367E-2</v>
      </c>
    </row>
    <row r="155" spans="1:8" x14ac:dyDescent="0.35">
      <c r="A155" s="13" t="s">
        <v>656</v>
      </c>
      <c r="B155" s="14"/>
      <c r="C155" s="14">
        <v>425.34</v>
      </c>
      <c r="D155" s="14">
        <v>30.12</v>
      </c>
      <c r="E155" s="14">
        <v>455.46</v>
      </c>
      <c r="G155" s="2">
        <f>IFERROR(B155/E155,0)</f>
        <v>0</v>
      </c>
      <c r="H155" s="2">
        <f>IFERROR((C155+D155)/E155,0)</f>
        <v>1</v>
      </c>
    </row>
    <row r="156" spans="1:8" x14ac:dyDescent="0.35">
      <c r="A156" s="13" t="s">
        <v>1456</v>
      </c>
      <c r="B156" s="14">
        <v>19631.039999999997</v>
      </c>
      <c r="C156" s="14">
        <v>8597.6700000000019</v>
      </c>
      <c r="D156" s="14">
        <v>1639.6400000000003</v>
      </c>
      <c r="E156" s="14">
        <v>29868.35</v>
      </c>
      <c r="G156" s="2">
        <f>IFERROR(B156/E156,0)</f>
        <v>0.65725224192163267</v>
      </c>
      <c r="H156" s="2">
        <f>IFERROR((C156+D156)/E156,0)</f>
        <v>0.34274775807836727</v>
      </c>
    </row>
    <row r="157" spans="1:8" x14ac:dyDescent="0.35">
      <c r="A157" s="5" t="s">
        <v>69</v>
      </c>
      <c r="B157" s="6">
        <v>332292.93000000011</v>
      </c>
      <c r="C157" s="6">
        <v>695088.02000000025</v>
      </c>
      <c r="D157" s="6">
        <v>211435.45000000004</v>
      </c>
      <c r="E157" s="6">
        <v>1238816.4000000004</v>
      </c>
      <c r="G157" s="2">
        <f>IFERROR(B157/E157,0)</f>
        <v>0.26823420322817815</v>
      </c>
      <c r="H157" s="2">
        <f>IFERROR((C157+D157)/E157,0)</f>
        <v>0.73176579677182196</v>
      </c>
    </row>
    <row r="158" spans="1:8" x14ac:dyDescent="0.35">
      <c r="A158" s="13" t="s">
        <v>1633</v>
      </c>
      <c r="B158" s="14">
        <v>611.09</v>
      </c>
      <c r="C158" s="14"/>
      <c r="D158" s="14"/>
      <c r="E158" s="14">
        <v>611.09</v>
      </c>
      <c r="G158" s="2">
        <f>IFERROR(B158/E158,0)</f>
        <v>1</v>
      </c>
      <c r="H158" s="2">
        <f>IFERROR((C158+D158)/E158,0)</f>
        <v>0</v>
      </c>
    </row>
    <row r="159" spans="1:8" x14ac:dyDescent="0.35">
      <c r="A159" s="13" t="s">
        <v>653</v>
      </c>
      <c r="B159" s="14">
        <v>11225.5</v>
      </c>
      <c r="C159" s="14">
        <v>-17069.849999999991</v>
      </c>
      <c r="D159" s="14">
        <v>195.81000000000006</v>
      </c>
      <c r="E159" s="14">
        <v>-5648.5399999999909</v>
      </c>
      <c r="G159" s="2">
        <f>IFERROR(B159/E159,0)</f>
        <v>-1.9873276988389952</v>
      </c>
      <c r="H159" s="2">
        <f>IFERROR((C159+D159)/E159,0)</f>
        <v>2.9873276988389952</v>
      </c>
    </row>
    <row r="160" spans="1:8" x14ac:dyDescent="0.35">
      <c r="A160" s="13" t="s">
        <v>1448</v>
      </c>
      <c r="B160" s="14">
        <v>266079.97000000009</v>
      </c>
      <c r="C160" s="14">
        <v>642460.41000000015</v>
      </c>
      <c r="D160" s="14">
        <v>201771.00000000006</v>
      </c>
      <c r="E160" s="14">
        <v>1110311.3800000004</v>
      </c>
      <c r="G160" s="2">
        <f>IFERROR(B160/E160,0)</f>
        <v>0.23964445901653283</v>
      </c>
      <c r="H160" s="2">
        <f>IFERROR((C160+D160)/E160,0)</f>
        <v>0.76035554098346703</v>
      </c>
    </row>
    <row r="161" spans="1:8" x14ac:dyDescent="0.35">
      <c r="A161" s="13" t="s">
        <v>512</v>
      </c>
      <c r="B161" s="14"/>
      <c r="C161" s="14">
        <v>-1763.4400000000003</v>
      </c>
      <c r="D161" s="14">
        <v>-107.71000000000001</v>
      </c>
      <c r="E161" s="14">
        <v>-1871.1500000000003</v>
      </c>
      <c r="G161" s="2">
        <f>IFERROR(B161/E161,0)</f>
        <v>0</v>
      </c>
      <c r="H161" s="2">
        <f>IFERROR((C161+D161)/E161,0)</f>
        <v>1</v>
      </c>
    </row>
    <row r="162" spans="1:8" x14ac:dyDescent="0.35">
      <c r="A162" s="13" t="s">
        <v>662</v>
      </c>
      <c r="B162" s="14"/>
      <c r="C162" s="14">
        <v>-1943.2600000000002</v>
      </c>
      <c r="D162" s="14">
        <v>-118.94999999999999</v>
      </c>
      <c r="E162" s="14">
        <v>-2062.21</v>
      </c>
      <c r="G162" s="2">
        <f>IFERROR(B162/E162,0)</f>
        <v>0</v>
      </c>
      <c r="H162" s="2">
        <f>IFERROR((C162+D162)/E162,0)</f>
        <v>1</v>
      </c>
    </row>
    <row r="163" spans="1:8" x14ac:dyDescent="0.35">
      <c r="A163" s="13" t="s">
        <v>699</v>
      </c>
      <c r="B163" s="14"/>
      <c r="C163" s="14"/>
      <c r="D163" s="14">
        <v>0</v>
      </c>
      <c r="E163" s="14">
        <v>0</v>
      </c>
      <c r="G163" s="2">
        <f>IFERROR(B163/E163,0)</f>
        <v>0</v>
      </c>
      <c r="H163" s="2">
        <f>IFERROR((C163+D163)/E163,0)</f>
        <v>0</v>
      </c>
    </row>
    <row r="164" spans="1:8" x14ac:dyDescent="0.35">
      <c r="A164" s="13" t="s">
        <v>1473</v>
      </c>
      <c r="B164" s="14">
        <v>26661.88</v>
      </c>
      <c r="C164" s="14">
        <v>13089.400000000001</v>
      </c>
      <c r="D164" s="14">
        <v>2858.3600000000006</v>
      </c>
      <c r="E164" s="14">
        <v>42609.64</v>
      </c>
      <c r="G164" s="2">
        <f>IFERROR(B164/E164,0)</f>
        <v>0.62572413191005605</v>
      </c>
      <c r="H164" s="2">
        <f>IFERROR((C164+D164)/E164,0)</f>
        <v>0.37427586808994401</v>
      </c>
    </row>
    <row r="165" spans="1:8" x14ac:dyDescent="0.35">
      <c r="A165" s="13" t="s">
        <v>1610</v>
      </c>
      <c r="B165" s="14">
        <v>19475</v>
      </c>
      <c r="C165" s="14"/>
      <c r="D165" s="14">
        <v>1661.8</v>
      </c>
      <c r="E165" s="14">
        <v>21136.799999999999</v>
      </c>
      <c r="G165" s="2">
        <f>IFERROR(B165/E165,0)</f>
        <v>0.92137882744786348</v>
      </c>
      <c r="H165" s="2">
        <f>IFERROR((C165+D165)/E165,0)</f>
        <v>7.8621172552136562E-2</v>
      </c>
    </row>
    <row r="166" spans="1:8" x14ac:dyDescent="0.35">
      <c r="A166" s="13" t="s">
        <v>659</v>
      </c>
      <c r="B166" s="14"/>
      <c r="C166" s="14">
        <v>-569.0200000000001</v>
      </c>
      <c r="D166" s="14">
        <v>-36.35</v>
      </c>
      <c r="E166" s="14">
        <v>-605.37000000000012</v>
      </c>
      <c r="G166" s="2">
        <f>IFERROR(B166/E166,0)</f>
        <v>0</v>
      </c>
      <c r="H166" s="2">
        <f>IFERROR((C166+D166)/E166,0)</f>
        <v>1</v>
      </c>
    </row>
    <row r="167" spans="1:8" x14ac:dyDescent="0.35">
      <c r="A167" s="13" t="s">
        <v>1455</v>
      </c>
      <c r="B167" s="14">
        <v>8239.49</v>
      </c>
      <c r="C167" s="14">
        <v>60883.780000000006</v>
      </c>
      <c r="D167" s="14">
        <v>5211.49</v>
      </c>
      <c r="E167" s="14">
        <v>74334.760000000009</v>
      </c>
      <c r="G167" s="2">
        <f>IFERROR(B167/E167,0)</f>
        <v>0.11084302955979139</v>
      </c>
      <c r="H167" s="2">
        <f>IFERROR((C167+D167)/E167,0)</f>
        <v>0.88915697044020858</v>
      </c>
    </row>
    <row r="168" spans="1:8" x14ac:dyDescent="0.35">
      <c r="A168" s="5" t="s">
        <v>79</v>
      </c>
      <c r="B168" s="6">
        <v>137264.15999999997</v>
      </c>
      <c r="C168" s="6">
        <v>29807.579999999994</v>
      </c>
      <c r="D168" s="6">
        <v>19129.900000000001</v>
      </c>
      <c r="E168" s="6">
        <v>186201.63999999998</v>
      </c>
      <c r="G168" s="2">
        <f>IFERROR(B168/E168,0)</f>
        <v>0.73718018810145813</v>
      </c>
      <c r="H168" s="2">
        <f>IFERROR((C168+D168)/E168,0)</f>
        <v>0.26281981189854181</v>
      </c>
    </row>
    <row r="169" spans="1:8" x14ac:dyDescent="0.35">
      <c r="A169" s="13" t="s">
        <v>130</v>
      </c>
      <c r="B169" s="14">
        <v>623.61</v>
      </c>
      <c r="C169" s="14"/>
      <c r="D169" s="14"/>
      <c r="E169" s="14">
        <v>623.61</v>
      </c>
      <c r="G169" s="2">
        <f>IFERROR(B169/E169,0)</f>
        <v>1</v>
      </c>
      <c r="H169" s="2">
        <f>IFERROR((C169+D169)/E169,0)</f>
        <v>0</v>
      </c>
    </row>
    <row r="170" spans="1:8" x14ac:dyDescent="0.35">
      <c r="A170" s="13" t="s">
        <v>678</v>
      </c>
      <c r="B170" s="14"/>
      <c r="C170" s="14">
        <v>2897.0699999999997</v>
      </c>
      <c r="D170" s="14">
        <v>192.69</v>
      </c>
      <c r="E170" s="14">
        <v>3089.7599999999998</v>
      </c>
      <c r="G170" s="2">
        <f>IFERROR(B170/E170,0)</f>
        <v>0</v>
      </c>
      <c r="H170" s="2">
        <f>IFERROR((C170+D170)/E170,0)</f>
        <v>1</v>
      </c>
    </row>
    <row r="171" spans="1:8" x14ac:dyDescent="0.35">
      <c r="A171" s="13" t="s">
        <v>736</v>
      </c>
      <c r="B171" s="14"/>
      <c r="C171" s="14">
        <v>-2453.62</v>
      </c>
      <c r="D171" s="14">
        <v>-1320.32</v>
      </c>
      <c r="E171" s="14">
        <v>-3773.9399999999996</v>
      </c>
      <c r="G171" s="2">
        <f>IFERROR(B171/E171,0)</f>
        <v>0</v>
      </c>
      <c r="H171" s="2">
        <f>IFERROR((C171+D171)/E171,0)</f>
        <v>1</v>
      </c>
    </row>
    <row r="172" spans="1:8" x14ac:dyDescent="0.35">
      <c r="A172" s="13" t="s">
        <v>1423</v>
      </c>
      <c r="B172" s="14">
        <v>1982.23</v>
      </c>
      <c r="C172" s="14"/>
      <c r="D172" s="14">
        <v>427.65</v>
      </c>
      <c r="E172" s="14">
        <v>2409.88</v>
      </c>
      <c r="G172" s="2">
        <f>IFERROR(B172/E172,0)</f>
        <v>0.82254303118827488</v>
      </c>
      <c r="H172" s="2">
        <f>IFERROR((C172+D172)/E172,0)</f>
        <v>0.17745696881172504</v>
      </c>
    </row>
    <row r="173" spans="1:8" x14ac:dyDescent="0.35">
      <c r="A173" s="13" t="s">
        <v>1567</v>
      </c>
      <c r="B173" s="14">
        <v>230</v>
      </c>
      <c r="C173" s="14"/>
      <c r="D173" s="14">
        <v>231.82</v>
      </c>
      <c r="E173" s="14">
        <v>461.82</v>
      </c>
      <c r="G173" s="2">
        <f>IFERROR(B173/E173,0)</f>
        <v>0.49802953531679012</v>
      </c>
      <c r="H173" s="2">
        <f>IFERROR((C173+D173)/E173,0)</f>
        <v>0.50197046468320994</v>
      </c>
    </row>
    <row r="174" spans="1:8" x14ac:dyDescent="0.35">
      <c r="A174" s="13" t="s">
        <v>1596</v>
      </c>
      <c r="B174" s="14"/>
      <c r="C174" s="14"/>
      <c r="D174" s="14">
        <v>271.08999999999997</v>
      </c>
      <c r="E174" s="14">
        <v>271.08999999999997</v>
      </c>
      <c r="G174" s="2">
        <f>IFERROR(B174/E174,0)</f>
        <v>0</v>
      </c>
      <c r="H174" s="2">
        <f>IFERROR((C174+D174)/E174,0)</f>
        <v>1</v>
      </c>
    </row>
    <row r="175" spans="1:8" x14ac:dyDescent="0.35">
      <c r="A175" s="13" t="s">
        <v>1511</v>
      </c>
      <c r="B175" s="14">
        <v>3180.46</v>
      </c>
      <c r="C175" s="14">
        <v>411.09999999999997</v>
      </c>
      <c r="D175" s="14">
        <v>235.53999999999996</v>
      </c>
      <c r="E175" s="14">
        <v>3827.1</v>
      </c>
      <c r="G175" s="2">
        <f>IFERROR(B175/E175,0)</f>
        <v>0.83103655509393537</v>
      </c>
      <c r="H175" s="2">
        <f>IFERROR((C175+D175)/E175,0)</f>
        <v>0.1689634449060646</v>
      </c>
    </row>
    <row r="176" spans="1:8" x14ac:dyDescent="0.35">
      <c r="A176" s="13" t="s">
        <v>1530</v>
      </c>
      <c r="B176" s="14"/>
      <c r="C176" s="14">
        <v>2504.29</v>
      </c>
      <c r="D176" s="14">
        <v>1148.6800000000003</v>
      </c>
      <c r="E176" s="14">
        <v>3652.9700000000003</v>
      </c>
      <c r="G176" s="2">
        <f>IFERROR(B176/E176,0)</f>
        <v>0</v>
      </c>
      <c r="H176" s="2">
        <f>IFERROR((C176+D176)/E176,0)</f>
        <v>1</v>
      </c>
    </row>
    <row r="177" spans="1:8" x14ac:dyDescent="0.35">
      <c r="A177" s="13" t="s">
        <v>1532</v>
      </c>
      <c r="B177" s="14"/>
      <c r="C177" s="14">
        <v>995.49</v>
      </c>
      <c r="D177" s="14">
        <v>59.809999999999995</v>
      </c>
      <c r="E177" s="14">
        <v>1055.3</v>
      </c>
      <c r="G177" s="2">
        <f>IFERROR(B177/E177,0)</f>
        <v>0</v>
      </c>
      <c r="H177" s="2">
        <f>IFERROR((C177+D177)/E177,0)</f>
        <v>1</v>
      </c>
    </row>
    <row r="178" spans="1:8" x14ac:dyDescent="0.35">
      <c r="A178" s="13" t="s">
        <v>1467</v>
      </c>
      <c r="B178" s="14">
        <v>105542.29999999999</v>
      </c>
      <c r="C178" s="14">
        <v>14685.379999999997</v>
      </c>
      <c r="D178" s="14">
        <v>14420.810000000001</v>
      </c>
      <c r="E178" s="14">
        <v>134648.49</v>
      </c>
      <c r="G178" s="2">
        <f>IFERROR(B178/E178,0)</f>
        <v>0.78383574891927865</v>
      </c>
      <c r="H178" s="2">
        <f>IFERROR((C178+D178)/E178,0)</f>
        <v>0.21616425108072138</v>
      </c>
    </row>
    <row r="179" spans="1:8" x14ac:dyDescent="0.35">
      <c r="A179" s="13" t="s">
        <v>1469</v>
      </c>
      <c r="B179" s="14">
        <v>25705.559999999998</v>
      </c>
      <c r="C179" s="14">
        <v>10767.869999999997</v>
      </c>
      <c r="D179" s="14">
        <v>3462.13</v>
      </c>
      <c r="E179" s="14">
        <v>39935.55999999999</v>
      </c>
      <c r="G179" s="2">
        <f>IFERROR(B179/E179,0)</f>
        <v>0.64367596197474142</v>
      </c>
      <c r="H179" s="2">
        <f>IFERROR((C179+D179)/E179,0)</f>
        <v>0.35632403802525869</v>
      </c>
    </row>
    <row r="180" spans="1:8" x14ac:dyDescent="0.35">
      <c r="A180" s="5" t="s">
        <v>634</v>
      </c>
      <c r="B180" s="6">
        <v>217774.34999999998</v>
      </c>
      <c r="C180" s="6">
        <v>899.59999999999991</v>
      </c>
      <c r="D180" s="6">
        <v>22160.97</v>
      </c>
      <c r="E180" s="6">
        <v>240834.92</v>
      </c>
      <c r="G180" s="2">
        <f>IFERROR(B180/E180,0)</f>
        <v>0.90424739900675521</v>
      </c>
      <c r="H180" s="2">
        <f>IFERROR((C180+D180)/E180,0)</f>
        <v>9.575260099324466E-2</v>
      </c>
    </row>
    <row r="181" spans="1:8" x14ac:dyDescent="0.35">
      <c r="A181" s="13" t="s">
        <v>1126</v>
      </c>
      <c r="B181" s="14">
        <v>1187.6899999999998</v>
      </c>
      <c r="C181" s="14"/>
      <c r="D181" s="14">
        <v>91.809999999999988</v>
      </c>
      <c r="E181" s="14">
        <v>1279.4999999999998</v>
      </c>
      <c r="G181" s="2">
        <f>IFERROR(B181/E181,0)</f>
        <v>0.92824540836264169</v>
      </c>
      <c r="H181" s="2">
        <f>IFERROR((C181+D181)/E181,0)</f>
        <v>7.1754591637358353E-2</v>
      </c>
    </row>
    <row r="182" spans="1:8" x14ac:dyDescent="0.35">
      <c r="A182" s="13" t="s">
        <v>1406</v>
      </c>
      <c r="B182" s="14"/>
      <c r="C182" s="14"/>
      <c r="D182" s="14">
        <v>0</v>
      </c>
      <c r="E182" s="14">
        <v>0</v>
      </c>
      <c r="G182" s="2">
        <f>IFERROR(B182/E182,0)</f>
        <v>0</v>
      </c>
      <c r="H182" s="2">
        <f>IFERROR((C182+D182)/E182,0)</f>
        <v>0</v>
      </c>
    </row>
    <row r="183" spans="1:8" x14ac:dyDescent="0.35">
      <c r="A183" s="13" t="s">
        <v>1403</v>
      </c>
      <c r="B183" s="14"/>
      <c r="C183" s="14"/>
      <c r="D183" s="14">
        <v>0</v>
      </c>
      <c r="E183" s="14">
        <v>0</v>
      </c>
      <c r="G183" s="2">
        <f>IFERROR(B183/E183,0)</f>
        <v>0</v>
      </c>
      <c r="H183" s="2">
        <f>IFERROR((C183+D183)/E183,0)</f>
        <v>0</v>
      </c>
    </row>
    <row r="184" spans="1:8" x14ac:dyDescent="0.35">
      <c r="A184" s="13" t="s">
        <v>1160</v>
      </c>
      <c r="B184" s="14"/>
      <c r="C184" s="14"/>
      <c r="D184" s="14">
        <v>0</v>
      </c>
      <c r="E184" s="14">
        <v>0</v>
      </c>
      <c r="G184" s="2">
        <f>IFERROR(B184/E184,0)</f>
        <v>0</v>
      </c>
      <c r="H184" s="2">
        <f>IFERROR((C184+D184)/E184,0)</f>
        <v>0</v>
      </c>
    </row>
    <row r="185" spans="1:8" x14ac:dyDescent="0.35">
      <c r="A185" s="13" t="s">
        <v>1118</v>
      </c>
      <c r="B185" s="14"/>
      <c r="C185" s="14"/>
      <c r="D185" s="14">
        <v>0</v>
      </c>
      <c r="E185" s="14">
        <v>0</v>
      </c>
      <c r="G185" s="2">
        <f>IFERROR(B185/E185,0)</f>
        <v>0</v>
      </c>
      <c r="H185" s="2">
        <f>IFERROR((C185+D185)/E185,0)</f>
        <v>0</v>
      </c>
    </row>
    <row r="186" spans="1:8" x14ac:dyDescent="0.35">
      <c r="A186" s="13" t="s">
        <v>1562</v>
      </c>
      <c r="B186" s="14"/>
      <c r="C186" s="14"/>
      <c r="D186" s="14">
        <v>802.92000000000007</v>
      </c>
      <c r="E186" s="14">
        <v>802.92000000000007</v>
      </c>
      <c r="G186" s="2">
        <f>IFERROR(B186/E186,0)</f>
        <v>0</v>
      </c>
      <c r="H186" s="2">
        <f>IFERROR((C186+D186)/E186,0)</f>
        <v>1</v>
      </c>
    </row>
    <row r="187" spans="1:8" x14ac:dyDescent="0.35">
      <c r="A187" s="13" t="s">
        <v>1605</v>
      </c>
      <c r="B187" s="14">
        <v>89664</v>
      </c>
      <c r="C187" s="14"/>
      <c r="D187" s="14">
        <v>6184.39</v>
      </c>
      <c r="E187" s="14">
        <v>95848.39</v>
      </c>
      <c r="G187" s="2">
        <f>IFERROR(B187/E187,0)</f>
        <v>0.93547737212904669</v>
      </c>
      <c r="H187" s="2">
        <f>IFERROR((C187+D187)/E187,0)</f>
        <v>6.4522627870953281E-2</v>
      </c>
    </row>
    <row r="188" spans="1:8" x14ac:dyDescent="0.35">
      <c r="A188" s="13" t="s">
        <v>1606</v>
      </c>
      <c r="B188" s="14">
        <v>510.5</v>
      </c>
      <c r="C188" s="14"/>
      <c r="D188" s="14">
        <v>35.33</v>
      </c>
      <c r="E188" s="14">
        <v>545.83000000000004</v>
      </c>
      <c r="G188" s="2">
        <f>IFERROR(B188/E188,0)</f>
        <v>0.93527288716266965</v>
      </c>
      <c r="H188" s="2">
        <f>IFERROR((C188+D188)/E188,0)</f>
        <v>6.4727112837330292E-2</v>
      </c>
    </row>
    <row r="189" spans="1:8" x14ac:dyDescent="0.35">
      <c r="A189" s="13" t="s">
        <v>1603</v>
      </c>
      <c r="B189" s="14">
        <v>5300</v>
      </c>
      <c r="C189" s="14"/>
      <c r="D189" s="14">
        <v>370.46000000000004</v>
      </c>
      <c r="E189" s="14">
        <v>5670.46</v>
      </c>
      <c r="G189" s="2">
        <f>IFERROR(B189/E189,0)</f>
        <v>0.93466843959749302</v>
      </c>
      <c r="H189" s="2">
        <f>IFERROR((C189+D189)/E189,0)</f>
        <v>6.5331560402507038E-2</v>
      </c>
    </row>
    <row r="190" spans="1:8" x14ac:dyDescent="0.35">
      <c r="A190" s="13" t="s">
        <v>1607</v>
      </c>
      <c r="B190" s="14">
        <v>4357.4799999999996</v>
      </c>
      <c r="C190" s="14"/>
      <c r="D190" s="14">
        <v>323.20999999999998</v>
      </c>
      <c r="E190" s="14">
        <v>4680.6899999999996</v>
      </c>
      <c r="G190" s="2">
        <f>IFERROR(B190/E190,0)</f>
        <v>0.93094821489993995</v>
      </c>
      <c r="H190" s="2">
        <f>IFERROR((C190+D190)/E190,0)</f>
        <v>6.9051785100060034E-2</v>
      </c>
    </row>
    <row r="191" spans="1:8" x14ac:dyDescent="0.35">
      <c r="A191" s="13" t="s">
        <v>1494</v>
      </c>
      <c r="B191" s="14">
        <v>116754.68</v>
      </c>
      <c r="C191" s="14">
        <v>899.59999999999991</v>
      </c>
      <c r="D191" s="14">
        <v>14352.849999999999</v>
      </c>
      <c r="E191" s="14">
        <v>132007.13</v>
      </c>
      <c r="G191" s="2">
        <f>IFERROR(B191/E191,0)</f>
        <v>0.88445737741590158</v>
      </c>
      <c r="H191" s="2">
        <f>IFERROR((C191+D191)/E191,0)</f>
        <v>0.11554262258409828</v>
      </c>
    </row>
    <row r="192" spans="1:8" x14ac:dyDescent="0.35">
      <c r="A192" s="5" t="s">
        <v>716</v>
      </c>
      <c r="B192" s="6">
        <v>14730.519999999999</v>
      </c>
      <c r="C192" s="6">
        <v>614.54</v>
      </c>
      <c r="D192" s="6">
        <v>9681.6099999999988</v>
      </c>
      <c r="E192" s="6">
        <v>25026.670000000002</v>
      </c>
      <c r="G192" s="2">
        <f>IFERROR(B192/E192,0)</f>
        <v>0.58859288910590168</v>
      </c>
      <c r="H192" s="2">
        <f>IFERROR((C192+D192)/E192,0)</f>
        <v>0.41140711089409804</v>
      </c>
    </row>
    <row r="193" spans="1:8" x14ac:dyDescent="0.35">
      <c r="A193" s="13" t="s">
        <v>1183</v>
      </c>
      <c r="B193" s="14"/>
      <c r="C193" s="14"/>
      <c r="D193" s="14">
        <v>0</v>
      </c>
      <c r="E193" s="14">
        <v>0</v>
      </c>
      <c r="G193" s="2">
        <f>IFERROR(B193/E193,0)</f>
        <v>0</v>
      </c>
      <c r="H193" s="2">
        <f>IFERROR((C193+D193)/E193,0)</f>
        <v>0</v>
      </c>
    </row>
    <row r="194" spans="1:8" x14ac:dyDescent="0.35">
      <c r="A194" s="13" t="s">
        <v>1412</v>
      </c>
      <c r="B194" s="14">
        <v>785</v>
      </c>
      <c r="C194" s="14"/>
      <c r="D194" s="14">
        <v>54.14</v>
      </c>
      <c r="E194" s="14">
        <v>839.14</v>
      </c>
      <c r="G194" s="2">
        <f>IFERROR(B194/E194,0)</f>
        <v>0.93548156445885078</v>
      </c>
      <c r="H194" s="2">
        <f>IFERROR((C194+D194)/E194,0)</f>
        <v>6.4518435541149277E-2</v>
      </c>
    </row>
    <row r="195" spans="1:8" x14ac:dyDescent="0.35">
      <c r="A195" s="13" t="s">
        <v>740</v>
      </c>
      <c r="B195" s="14">
        <v>222.75000000000003</v>
      </c>
      <c r="C195" s="14">
        <v>214.8</v>
      </c>
      <c r="D195" s="14">
        <v>32.19</v>
      </c>
      <c r="E195" s="14">
        <v>469.74000000000007</v>
      </c>
      <c r="G195" s="2">
        <f>IFERROR(B195/E195,0)</f>
        <v>0.47419849278324178</v>
      </c>
      <c r="H195" s="2">
        <f>IFERROR((C195+D195)/E195,0)</f>
        <v>0.52580150721675811</v>
      </c>
    </row>
    <row r="196" spans="1:8" x14ac:dyDescent="0.35">
      <c r="A196" s="13" t="s">
        <v>1604</v>
      </c>
      <c r="B196" s="14">
        <v>5550.55</v>
      </c>
      <c r="C196" s="14"/>
      <c r="D196" s="14">
        <v>382.84</v>
      </c>
      <c r="E196" s="14">
        <v>5933.39</v>
      </c>
      <c r="G196" s="2">
        <f>IFERROR(B196/E196,0)</f>
        <v>0.93547702072508299</v>
      </c>
      <c r="H196" s="2">
        <f>IFERROR((C196+D196)/E196,0)</f>
        <v>6.4522979274917028E-2</v>
      </c>
    </row>
    <row r="197" spans="1:8" x14ac:dyDescent="0.35">
      <c r="A197" s="13" t="s">
        <v>1510</v>
      </c>
      <c r="B197" s="14">
        <v>5960.5</v>
      </c>
      <c r="C197" s="14">
        <v>399.74</v>
      </c>
      <c r="D197" s="14">
        <v>4378.74</v>
      </c>
      <c r="E197" s="14">
        <v>10738.98</v>
      </c>
      <c r="G197" s="2">
        <f>IFERROR(B197/E197,0)</f>
        <v>0.55503409076094756</v>
      </c>
      <c r="H197" s="2">
        <f>IFERROR((C197+D197)/E197,0)</f>
        <v>0.44496590923905249</v>
      </c>
    </row>
    <row r="198" spans="1:8" x14ac:dyDescent="0.35">
      <c r="A198" s="13" t="s">
        <v>1608</v>
      </c>
      <c r="B198" s="14">
        <v>748</v>
      </c>
      <c r="C198" s="14"/>
      <c r="D198" s="14">
        <v>51.59</v>
      </c>
      <c r="E198" s="14">
        <v>799.59</v>
      </c>
      <c r="G198" s="2">
        <f>IFERROR(B198/E198,0)</f>
        <v>0.93547943320951987</v>
      </c>
      <c r="H198" s="2">
        <f>IFERROR((C198+D198)/E198,0)</f>
        <v>6.4520566790480127E-2</v>
      </c>
    </row>
    <row r="199" spans="1:8" x14ac:dyDescent="0.35">
      <c r="A199" s="13" t="s">
        <v>1572</v>
      </c>
      <c r="B199" s="14"/>
      <c r="C199" s="14"/>
      <c r="D199" s="14">
        <v>131.07</v>
      </c>
      <c r="E199" s="14">
        <v>131.07</v>
      </c>
      <c r="G199" s="2">
        <f>IFERROR(B199/E199,0)</f>
        <v>0</v>
      </c>
      <c r="H199" s="2">
        <f>IFERROR((C199+D199)/E199,0)</f>
        <v>1</v>
      </c>
    </row>
    <row r="200" spans="1:8" x14ac:dyDescent="0.35">
      <c r="A200" s="13" t="s">
        <v>1602</v>
      </c>
      <c r="B200" s="14"/>
      <c r="C200" s="14"/>
      <c r="D200" s="14">
        <v>42.53</v>
      </c>
      <c r="E200" s="14">
        <v>42.53</v>
      </c>
      <c r="G200" s="2">
        <f>IFERROR(B200/E200,0)</f>
        <v>0</v>
      </c>
      <c r="H200" s="2">
        <f>IFERROR((C200+D200)/E200,0)</f>
        <v>1</v>
      </c>
    </row>
    <row r="201" spans="1:8" x14ac:dyDescent="0.35">
      <c r="A201" s="13" t="s">
        <v>1573</v>
      </c>
      <c r="B201" s="14"/>
      <c r="C201" s="14"/>
      <c r="D201" s="14">
        <v>828.61</v>
      </c>
      <c r="E201" s="14">
        <v>828.61</v>
      </c>
      <c r="G201" s="2">
        <f>IFERROR(B201/E201,0)</f>
        <v>0</v>
      </c>
      <c r="H201" s="2">
        <f>IFERROR((C201+D201)/E201,0)</f>
        <v>1</v>
      </c>
    </row>
    <row r="202" spans="1:8" x14ac:dyDescent="0.35">
      <c r="A202" s="13" t="s">
        <v>1571</v>
      </c>
      <c r="B202" s="14"/>
      <c r="C202" s="14"/>
      <c r="D202" s="14">
        <v>2920.61</v>
      </c>
      <c r="E202" s="14">
        <v>2920.61</v>
      </c>
      <c r="G202" s="2">
        <f>IFERROR(B202/E202,0)</f>
        <v>0</v>
      </c>
      <c r="H202" s="2">
        <f>IFERROR((C202+D202)/E202,0)</f>
        <v>1</v>
      </c>
    </row>
    <row r="203" spans="1:8" x14ac:dyDescent="0.35">
      <c r="A203" s="13" t="s">
        <v>1578</v>
      </c>
      <c r="B203" s="14">
        <v>1463.72</v>
      </c>
      <c r="C203" s="14"/>
      <c r="D203" s="14">
        <v>803.21</v>
      </c>
      <c r="E203" s="14">
        <v>2266.9300000000003</v>
      </c>
      <c r="G203" s="2">
        <f>IFERROR(B203/E203,0)</f>
        <v>0.6456838102632193</v>
      </c>
      <c r="H203" s="2">
        <f>IFERROR((C203+D203)/E203,0)</f>
        <v>0.35431618973678053</v>
      </c>
    </row>
    <row r="204" spans="1:8" x14ac:dyDescent="0.35">
      <c r="A204" s="13" t="s">
        <v>1581</v>
      </c>
      <c r="B204" s="14"/>
      <c r="C204" s="14"/>
      <c r="D204" s="14">
        <v>10.68</v>
      </c>
      <c r="E204" s="14">
        <v>10.68</v>
      </c>
      <c r="G204" s="2">
        <f>IFERROR(B204/E204,0)</f>
        <v>0</v>
      </c>
      <c r="H204" s="2">
        <f>IFERROR((C204+D204)/E204,0)</f>
        <v>1</v>
      </c>
    </row>
    <row r="205" spans="1:8" x14ac:dyDescent="0.35">
      <c r="A205" s="13" t="s">
        <v>1601</v>
      </c>
      <c r="B205" s="14"/>
      <c r="C205" s="14"/>
      <c r="D205" s="14">
        <v>45.400000000000006</v>
      </c>
      <c r="E205" s="14">
        <v>45.400000000000006</v>
      </c>
      <c r="G205" s="2">
        <f>IFERROR(B205/E205,0)</f>
        <v>0</v>
      </c>
      <c r="H205" s="2">
        <f>IFERROR((C205+D205)/E205,0)</f>
        <v>1</v>
      </c>
    </row>
    <row r="206" spans="1:8" x14ac:dyDescent="0.35">
      <c r="A206" s="5" t="s">
        <v>85</v>
      </c>
      <c r="B206" s="6">
        <v>740291.36999999988</v>
      </c>
      <c r="C206" s="6">
        <v>62537.829999999994</v>
      </c>
      <c r="D206" s="6">
        <v>81703.22000000003</v>
      </c>
      <c r="E206" s="6">
        <v>884532.42000000051</v>
      </c>
      <c r="G206" s="2">
        <f>IFERROR(B206/E206,0)</f>
        <v>0.83692960626587265</v>
      </c>
      <c r="H206" s="2">
        <f>IFERROR((C206+D206)/E206,0)</f>
        <v>0.16307039373412671</v>
      </c>
    </row>
    <row r="207" spans="1:8" x14ac:dyDescent="0.35">
      <c r="A207" s="13" t="s">
        <v>522</v>
      </c>
      <c r="B207" s="14">
        <v>36700</v>
      </c>
      <c r="C207" s="14"/>
      <c r="D207" s="14">
        <v>3658.26</v>
      </c>
      <c r="E207" s="14">
        <v>40358.26</v>
      </c>
      <c r="G207" s="2">
        <f>IFERROR(B207/E207,0)</f>
        <v>0.90935535872953888</v>
      </c>
      <c r="H207" s="2">
        <f>IFERROR((C207+D207)/E207,0)</f>
        <v>9.064464127046111E-2</v>
      </c>
    </row>
    <row r="208" spans="1:8" x14ac:dyDescent="0.35">
      <c r="A208" s="13" t="s">
        <v>1292</v>
      </c>
      <c r="B208" s="14">
        <v>112060.99</v>
      </c>
      <c r="C208" s="14"/>
      <c r="D208" s="14">
        <v>-2077.69</v>
      </c>
      <c r="E208" s="14">
        <v>109983.3</v>
      </c>
      <c r="G208" s="2">
        <f>IFERROR(B208/E208,0)</f>
        <v>1.018890958900124</v>
      </c>
      <c r="H208" s="2">
        <f>IFERROR((C208+D208)/E208,0)</f>
        <v>-1.889095890012393E-2</v>
      </c>
    </row>
    <row r="209" spans="1:8" x14ac:dyDescent="0.35">
      <c r="A209" s="13" t="s">
        <v>690</v>
      </c>
      <c r="B209" s="14">
        <v>8755</v>
      </c>
      <c r="C209" s="14">
        <v>119.58</v>
      </c>
      <c r="D209" s="14">
        <v>598.63</v>
      </c>
      <c r="E209" s="14">
        <v>9473.2099999999991</v>
      </c>
      <c r="G209" s="2">
        <f>IFERROR(B209/E209,0)</f>
        <v>0.92418514948998287</v>
      </c>
      <c r="H209" s="2">
        <f>IFERROR((C209+D209)/E209,0)</f>
        <v>7.5814850510017212E-2</v>
      </c>
    </row>
    <row r="210" spans="1:8" x14ac:dyDescent="0.35">
      <c r="A210" s="13" t="s">
        <v>721</v>
      </c>
      <c r="B210" s="14">
        <v>15900</v>
      </c>
      <c r="C210" s="14">
        <v>119.58</v>
      </c>
      <c r="D210" s="14">
        <v>1749.1200000000001</v>
      </c>
      <c r="E210" s="14">
        <v>17768.7</v>
      </c>
      <c r="G210" s="2">
        <f>IFERROR(B210/E210,0)</f>
        <v>0.89483192355096319</v>
      </c>
      <c r="H210" s="2">
        <f>IFERROR((C210+D210)/E210,0)</f>
        <v>0.10516807644903679</v>
      </c>
    </row>
    <row r="211" spans="1:8" x14ac:dyDescent="0.35">
      <c r="A211" s="13" t="s">
        <v>1162</v>
      </c>
      <c r="B211" s="14"/>
      <c r="C211" s="14"/>
      <c r="D211" s="14">
        <v>-257.17</v>
      </c>
      <c r="E211" s="14">
        <v>-257.17</v>
      </c>
      <c r="G211" s="2">
        <f>IFERROR(B211/E211,0)</f>
        <v>0</v>
      </c>
      <c r="H211" s="2">
        <f>IFERROR((C211+D211)/E211,0)</f>
        <v>1</v>
      </c>
    </row>
    <row r="212" spans="1:8" x14ac:dyDescent="0.35">
      <c r="A212" s="13" t="s">
        <v>727</v>
      </c>
      <c r="B212" s="14"/>
      <c r="C212" s="14">
        <v>474.57000000000005</v>
      </c>
      <c r="D212" s="14">
        <v>40.489999999999995</v>
      </c>
      <c r="E212" s="14">
        <v>515.06000000000006</v>
      </c>
      <c r="G212" s="2">
        <f>IFERROR(B212/E212,0)</f>
        <v>0</v>
      </c>
      <c r="H212" s="2">
        <f>IFERROR((C212+D212)/E212,0)</f>
        <v>1</v>
      </c>
    </row>
    <row r="213" spans="1:8" x14ac:dyDescent="0.35">
      <c r="A213" s="13" t="s">
        <v>1180</v>
      </c>
      <c r="B213" s="14"/>
      <c r="C213" s="14"/>
      <c r="D213" s="14">
        <v>179.33</v>
      </c>
      <c r="E213" s="14">
        <v>179.33</v>
      </c>
      <c r="G213" s="2">
        <f>IFERROR(B213/E213,0)</f>
        <v>0</v>
      </c>
      <c r="H213" s="2">
        <f>IFERROR((C213+D213)/E213,0)</f>
        <v>1</v>
      </c>
    </row>
    <row r="214" spans="1:8" x14ac:dyDescent="0.35">
      <c r="A214" s="13" t="s">
        <v>1554</v>
      </c>
      <c r="B214" s="14"/>
      <c r="C214" s="14"/>
      <c r="D214" s="14">
        <v>129.32</v>
      </c>
      <c r="E214" s="14">
        <v>129.32</v>
      </c>
      <c r="G214" s="2">
        <f>IFERROR(B214/E214,0)</f>
        <v>0</v>
      </c>
      <c r="H214" s="2">
        <f>IFERROR((C214+D214)/E214,0)</f>
        <v>1</v>
      </c>
    </row>
    <row r="215" spans="1:8" x14ac:dyDescent="0.35">
      <c r="A215" s="13" t="s">
        <v>1178</v>
      </c>
      <c r="B215" s="14"/>
      <c r="C215" s="14"/>
      <c r="D215" s="14">
        <v>0</v>
      </c>
      <c r="E215" s="14">
        <v>0</v>
      </c>
      <c r="G215" s="2">
        <f>IFERROR(B215/E215,0)</f>
        <v>0</v>
      </c>
      <c r="H215" s="2">
        <f>IFERROR((C215+D215)/E215,0)</f>
        <v>0</v>
      </c>
    </row>
    <row r="216" spans="1:8" x14ac:dyDescent="0.35">
      <c r="A216" s="13" t="s">
        <v>1432</v>
      </c>
      <c r="B216" s="14"/>
      <c r="C216" s="14"/>
      <c r="D216" s="14">
        <v>0</v>
      </c>
      <c r="E216" s="14">
        <v>0</v>
      </c>
      <c r="G216" s="2">
        <f>IFERROR(B216/E216,0)</f>
        <v>0</v>
      </c>
      <c r="H216" s="2">
        <f>IFERROR((C216+D216)/E216,0)</f>
        <v>0</v>
      </c>
    </row>
    <row r="217" spans="1:8" x14ac:dyDescent="0.35">
      <c r="A217" s="13" t="s">
        <v>1559</v>
      </c>
      <c r="B217" s="14">
        <v>2206.87</v>
      </c>
      <c r="C217" s="14"/>
      <c r="D217" s="14">
        <v>451.77</v>
      </c>
      <c r="E217" s="14">
        <v>2658.64</v>
      </c>
      <c r="G217" s="2">
        <f>IFERROR(B217/E217,0)</f>
        <v>0.83007477507296967</v>
      </c>
      <c r="H217" s="2">
        <f>IFERROR((C217+D217)/E217,0)</f>
        <v>0.16992522492703035</v>
      </c>
    </row>
    <row r="218" spans="1:8" x14ac:dyDescent="0.35">
      <c r="A218" s="13" t="s">
        <v>1582</v>
      </c>
      <c r="B218" s="14"/>
      <c r="C218" s="14"/>
      <c r="D218" s="14">
        <v>31.21</v>
      </c>
      <c r="E218" s="14">
        <v>31.21</v>
      </c>
      <c r="G218" s="2">
        <f>IFERROR(B218/E218,0)</f>
        <v>0</v>
      </c>
      <c r="H218" s="2">
        <f>IFERROR((C218+D218)/E218,0)</f>
        <v>1</v>
      </c>
    </row>
    <row r="219" spans="1:8" x14ac:dyDescent="0.35">
      <c r="A219" s="13" t="s">
        <v>1632</v>
      </c>
      <c r="B219" s="14">
        <v>2000</v>
      </c>
      <c r="C219" s="14"/>
      <c r="D219" s="14">
        <v>137.94999999999999</v>
      </c>
      <c r="E219" s="14">
        <v>2137.9499999999998</v>
      </c>
      <c r="G219" s="2">
        <f>IFERROR(B219/E219,0)</f>
        <v>0.93547557239411594</v>
      </c>
      <c r="H219" s="2">
        <f>IFERROR((C219+D219)/E219,0)</f>
        <v>6.4524427605884144E-2</v>
      </c>
    </row>
    <row r="220" spans="1:8" x14ac:dyDescent="0.35">
      <c r="A220" s="13" t="s">
        <v>1552</v>
      </c>
      <c r="B220" s="14"/>
      <c r="C220" s="14"/>
      <c r="D220" s="14">
        <v>117.06</v>
      </c>
      <c r="E220" s="14">
        <v>117.06</v>
      </c>
      <c r="G220" s="2">
        <f>IFERROR(B220/E220,0)</f>
        <v>0</v>
      </c>
      <c r="H220" s="2">
        <f>IFERROR((C220+D220)/E220,0)</f>
        <v>1</v>
      </c>
    </row>
    <row r="221" spans="1:8" x14ac:dyDescent="0.35">
      <c r="A221" s="13" t="s">
        <v>1557</v>
      </c>
      <c r="B221" s="14"/>
      <c r="C221" s="14"/>
      <c r="D221" s="14">
        <v>5523.83</v>
      </c>
      <c r="E221" s="14">
        <v>5523.83</v>
      </c>
      <c r="G221" s="2">
        <f>IFERROR(B221/E221,0)</f>
        <v>0</v>
      </c>
      <c r="H221" s="2">
        <f>IFERROR((C221+D221)/E221,0)</f>
        <v>1</v>
      </c>
    </row>
    <row r="222" spans="1:8" x14ac:dyDescent="0.35">
      <c r="A222" s="13" t="s">
        <v>1575</v>
      </c>
      <c r="B222" s="14">
        <v>8881</v>
      </c>
      <c r="C222" s="14"/>
      <c r="D222" s="14">
        <v>1803.22</v>
      </c>
      <c r="E222" s="14">
        <v>10684.22</v>
      </c>
      <c r="G222" s="2">
        <f>IFERROR(B222/E222,0)</f>
        <v>0.83122586393765763</v>
      </c>
      <c r="H222" s="2">
        <f>IFERROR((C222+D222)/E222,0)</f>
        <v>0.16877413606234243</v>
      </c>
    </row>
    <row r="223" spans="1:8" x14ac:dyDescent="0.35">
      <c r="A223" s="13" t="s">
        <v>1568</v>
      </c>
      <c r="B223" s="14">
        <v>2271.52</v>
      </c>
      <c r="C223" s="14"/>
      <c r="D223" s="14">
        <v>765.18000000000006</v>
      </c>
      <c r="E223" s="14">
        <v>3036.7</v>
      </c>
      <c r="G223" s="2">
        <f>IFERROR(B223/E223,0)</f>
        <v>0.74802252445088424</v>
      </c>
      <c r="H223" s="2">
        <f>IFERROR((C223+D223)/E223,0)</f>
        <v>0.25197747554911587</v>
      </c>
    </row>
    <row r="224" spans="1:8" x14ac:dyDescent="0.35">
      <c r="A224" s="13" t="s">
        <v>1555</v>
      </c>
      <c r="B224" s="14">
        <v>3960.5</v>
      </c>
      <c r="C224" s="14"/>
      <c r="D224" s="14">
        <v>509.4</v>
      </c>
      <c r="E224" s="14">
        <v>4469.8999999999996</v>
      </c>
      <c r="G224" s="2">
        <f>IFERROR(B224/E224,0)</f>
        <v>0.88603771896463013</v>
      </c>
      <c r="H224" s="2">
        <f>IFERROR((C224+D224)/E224,0)</f>
        <v>0.11396228103536993</v>
      </c>
    </row>
    <row r="225" spans="1:8" x14ac:dyDescent="0.35">
      <c r="A225" s="13" t="s">
        <v>1499</v>
      </c>
      <c r="B225" s="14">
        <v>26273.87</v>
      </c>
      <c r="C225" s="14">
        <v>599.96</v>
      </c>
      <c r="D225" s="14">
        <v>2376.2599999999998</v>
      </c>
      <c r="E225" s="14">
        <v>29250.089999999997</v>
      </c>
      <c r="G225" s="2">
        <f>IFERROR(B225/E225,0)</f>
        <v>0.89824920196826752</v>
      </c>
      <c r="H225" s="2">
        <f>IFERROR((C225+D225)/E225,0)</f>
        <v>0.10175079803173255</v>
      </c>
    </row>
    <row r="226" spans="1:8" x14ac:dyDescent="0.35">
      <c r="A226" s="13" t="s">
        <v>1561</v>
      </c>
      <c r="B226" s="14">
        <v>4800</v>
      </c>
      <c r="C226" s="14"/>
      <c r="D226" s="14">
        <v>1669.15</v>
      </c>
      <c r="E226" s="14">
        <v>6469.15</v>
      </c>
      <c r="G226" s="2">
        <f>IFERROR(B226/E226,0)</f>
        <v>0.74198310442639304</v>
      </c>
      <c r="H226" s="2">
        <f>IFERROR((C226+D226)/E226,0)</f>
        <v>0.25801689557360707</v>
      </c>
    </row>
    <row r="227" spans="1:8" x14ac:dyDescent="0.35">
      <c r="A227" s="13" t="s">
        <v>1462</v>
      </c>
      <c r="B227" s="14">
        <v>101300.82</v>
      </c>
      <c r="C227" s="14">
        <v>2888.58</v>
      </c>
      <c r="D227" s="14">
        <v>11599.569999999998</v>
      </c>
      <c r="E227" s="14">
        <v>115788.97</v>
      </c>
      <c r="G227" s="2">
        <f>IFERROR(B227/E227,0)</f>
        <v>0.87487452388599718</v>
      </c>
      <c r="H227" s="2">
        <f>IFERROR((C227+D227)/E227,0)</f>
        <v>0.1251254761140029</v>
      </c>
    </row>
    <row r="228" spans="1:8" x14ac:dyDescent="0.35">
      <c r="A228" s="13" t="s">
        <v>1583</v>
      </c>
      <c r="B228" s="14"/>
      <c r="C228" s="14"/>
      <c r="D228" s="14">
        <v>28</v>
      </c>
      <c r="E228" s="14">
        <v>28</v>
      </c>
      <c r="G228" s="2">
        <f>IFERROR(B228/E228,0)</f>
        <v>0</v>
      </c>
      <c r="H228" s="2">
        <f>IFERROR((C228+D228)/E228,0)</f>
        <v>1</v>
      </c>
    </row>
    <row r="229" spans="1:8" x14ac:dyDescent="0.35">
      <c r="A229" s="13" t="s">
        <v>1464</v>
      </c>
      <c r="B229" s="14">
        <v>10496</v>
      </c>
      <c r="C229" s="14">
        <v>1607.4</v>
      </c>
      <c r="D229" s="14">
        <v>1976.7899999999997</v>
      </c>
      <c r="E229" s="14">
        <v>14080.189999999999</v>
      </c>
      <c r="G229" s="2">
        <f>IFERROR(B229/E229,0)</f>
        <v>0.74544448618946202</v>
      </c>
      <c r="H229" s="2">
        <f>IFERROR((C229+D229)/E229,0)</f>
        <v>0.25455551381053804</v>
      </c>
    </row>
    <row r="230" spans="1:8" x14ac:dyDescent="0.35">
      <c r="A230" s="13" t="s">
        <v>1470</v>
      </c>
      <c r="B230" s="14">
        <v>1152</v>
      </c>
      <c r="C230" s="14">
        <v>357.19</v>
      </c>
      <c r="D230" s="14">
        <v>338.27</v>
      </c>
      <c r="E230" s="14">
        <v>1847.46</v>
      </c>
      <c r="G230" s="2">
        <f>IFERROR(B230/E230,0)</f>
        <v>0.62355883212627061</v>
      </c>
      <c r="H230" s="2">
        <f>IFERROR((C230+D230)/E230,0)</f>
        <v>0.37644116787372933</v>
      </c>
    </row>
    <row r="231" spans="1:8" x14ac:dyDescent="0.35">
      <c r="A231" s="13" t="s">
        <v>1560</v>
      </c>
      <c r="B231" s="14"/>
      <c r="C231" s="14"/>
      <c r="D231" s="14">
        <v>216.14</v>
      </c>
      <c r="E231" s="14">
        <v>216.14</v>
      </c>
      <c r="G231" s="2">
        <f>IFERROR(B231/E231,0)</f>
        <v>0</v>
      </c>
      <c r="H231" s="2">
        <f>IFERROR((C231+D231)/E231,0)</f>
        <v>1</v>
      </c>
    </row>
    <row r="232" spans="1:8" x14ac:dyDescent="0.35">
      <c r="A232" s="13" t="s">
        <v>1483</v>
      </c>
      <c r="B232" s="14"/>
      <c r="C232" s="14">
        <v>669.13</v>
      </c>
      <c r="D232" s="14">
        <v>185.57999999999998</v>
      </c>
      <c r="E232" s="14">
        <v>854.71</v>
      </c>
      <c r="G232" s="2">
        <f>IFERROR(B232/E232,0)</f>
        <v>0</v>
      </c>
      <c r="H232" s="2">
        <f>IFERROR((C232+D232)/E232,0)</f>
        <v>1</v>
      </c>
    </row>
    <row r="233" spans="1:8" x14ac:dyDescent="0.35">
      <c r="A233" s="13" t="s">
        <v>1490</v>
      </c>
      <c r="B233" s="14"/>
      <c r="C233" s="14">
        <v>5695.11</v>
      </c>
      <c r="D233" s="14">
        <v>6564.3799999999992</v>
      </c>
      <c r="E233" s="14">
        <v>12259.489999999998</v>
      </c>
      <c r="G233" s="2">
        <f>IFERROR(B233/E233,0)</f>
        <v>0</v>
      </c>
      <c r="H233" s="2">
        <f>IFERROR((C233+D233)/E233,0)</f>
        <v>1</v>
      </c>
    </row>
    <row r="234" spans="1:8" x14ac:dyDescent="0.35">
      <c r="A234" s="13" t="s">
        <v>1468</v>
      </c>
      <c r="B234" s="14">
        <v>21024</v>
      </c>
      <c r="C234" s="14">
        <v>278.13</v>
      </c>
      <c r="D234" s="14">
        <v>1082.1200000000001</v>
      </c>
      <c r="E234" s="14">
        <v>22384.25</v>
      </c>
      <c r="G234" s="2">
        <f>IFERROR(B234/E234,0)</f>
        <v>0.93923182594904897</v>
      </c>
      <c r="H234" s="2">
        <f>IFERROR((C234+D234)/E234,0)</f>
        <v>6.0768174050951002E-2</v>
      </c>
    </row>
    <row r="235" spans="1:8" x14ac:dyDescent="0.35">
      <c r="A235" s="13" t="s">
        <v>1476</v>
      </c>
      <c r="B235" s="14"/>
      <c r="C235" s="14">
        <v>39.799999999999997</v>
      </c>
      <c r="D235" s="14">
        <v>657.98</v>
      </c>
      <c r="E235" s="14">
        <v>697.78</v>
      </c>
      <c r="G235" s="2">
        <f>IFERROR(B235/E235,0)</f>
        <v>0</v>
      </c>
      <c r="H235" s="2">
        <f>IFERROR((C235+D235)/E235,0)</f>
        <v>1</v>
      </c>
    </row>
    <row r="236" spans="1:8" x14ac:dyDescent="0.35">
      <c r="A236" s="13" t="s">
        <v>1598</v>
      </c>
      <c r="B236" s="14"/>
      <c r="C236" s="14"/>
      <c r="D236" s="14">
        <v>529.1</v>
      </c>
      <c r="E236" s="14">
        <v>529.1</v>
      </c>
      <c r="G236" s="2">
        <f>IFERROR(B236/E236,0)</f>
        <v>0</v>
      </c>
      <c r="H236" s="2">
        <f>IFERROR((C236+D236)/E236,0)</f>
        <v>1</v>
      </c>
    </row>
    <row r="237" spans="1:8" x14ac:dyDescent="0.35">
      <c r="A237" s="13" t="s">
        <v>1491</v>
      </c>
      <c r="B237" s="14"/>
      <c r="C237" s="14">
        <v>863.83999999999992</v>
      </c>
      <c r="D237" s="14">
        <v>4013.3700000000003</v>
      </c>
      <c r="E237" s="14">
        <v>4877.21</v>
      </c>
      <c r="G237" s="2">
        <f>IFERROR(B237/E237,0)</f>
        <v>0</v>
      </c>
      <c r="H237" s="2">
        <f>IFERROR((C237+D237)/E237,0)</f>
        <v>1</v>
      </c>
    </row>
    <row r="238" spans="1:8" x14ac:dyDescent="0.35">
      <c r="A238" s="13" t="s">
        <v>1563</v>
      </c>
      <c r="B238" s="14"/>
      <c r="C238" s="14"/>
      <c r="D238" s="14">
        <v>93.3</v>
      </c>
      <c r="E238" s="14">
        <v>93.3</v>
      </c>
      <c r="G238" s="2">
        <f>IFERROR(B238/E238,0)</f>
        <v>0</v>
      </c>
      <c r="H238" s="2">
        <f>IFERROR((C238+D238)/E238,0)</f>
        <v>1</v>
      </c>
    </row>
    <row r="239" spans="1:8" x14ac:dyDescent="0.35">
      <c r="A239" s="13" t="s">
        <v>1482</v>
      </c>
      <c r="B239" s="14">
        <v>6930.88</v>
      </c>
      <c r="C239" s="14">
        <v>116.11000000000001</v>
      </c>
      <c r="D239" s="14">
        <v>693.73</v>
      </c>
      <c r="E239" s="14">
        <v>7740.7199999999993</v>
      </c>
      <c r="G239" s="2">
        <f>IFERROR(B239/E239,0)</f>
        <v>0.89537924120753631</v>
      </c>
      <c r="H239" s="2">
        <f>IFERROR((C239+D239)/E239,0)</f>
        <v>0.10462075879246377</v>
      </c>
    </row>
    <row r="240" spans="1:8" x14ac:dyDescent="0.35">
      <c r="A240" s="13" t="s">
        <v>1489</v>
      </c>
      <c r="B240" s="14">
        <v>3300</v>
      </c>
      <c r="C240" s="14">
        <v>58.07</v>
      </c>
      <c r="D240" s="14">
        <v>459.43</v>
      </c>
      <c r="E240" s="14">
        <v>3817.5</v>
      </c>
      <c r="G240" s="2">
        <f>IFERROR(B240/E240,0)</f>
        <v>0.86444007858546168</v>
      </c>
      <c r="H240" s="2">
        <f>IFERROR((C240+D240)/E240,0)</f>
        <v>0.13555992141453832</v>
      </c>
    </row>
    <row r="241" spans="1:8" x14ac:dyDescent="0.35">
      <c r="A241" s="13" t="s">
        <v>1569</v>
      </c>
      <c r="B241" s="14">
        <v>6425</v>
      </c>
      <c r="C241" s="14"/>
      <c r="D241" s="14">
        <v>721.04000000000008</v>
      </c>
      <c r="E241" s="14">
        <v>7146.04</v>
      </c>
      <c r="G241" s="2">
        <f>IFERROR(B241/E241,0)</f>
        <v>0.89909936132459378</v>
      </c>
      <c r="H241" s="2">
        <f>IFERROR((C241+D241)/E241,0)</f>
        <v>0.10090063867540625</v>
      </c>
    </row>
    <row r="242" spans="1:8" x14ac:dyDescent="0.35">
      <c r="A242" s="13" t="s">
        <v>1597</v>
      </c>
      <c r="B242" s="14"/>
      <c r="C242" s="14"/>
      <c r="D242" s="14">
        <v>61.43</v>
      </c>
      <c r="E242" s="14">
        <v>61.43</v>
      </c>
      <c r="G242" s="2">
        <f>IFERROR(B242/E242,0)</f>
        <v>0</v>
      </c>
      <c r="H242" s="2">
        <f>IFERROR((C242+D242)/E242,0)</f>
        <v>1</v>
      </c>
    </row>
    <row r="243" spans="1:8" x14ac:dyDescent="0.35">
      <c r="A243" s="13" t="s">
        <v>1478</v>
      </c>
      <c r="B243" s="14">
        <v>12800</v>
      </c>
      <c r="C243" s="14">
        <v>118.17</v>
      </c>
      <c r="D243" s="14">
        <v>1392.93</v>
      </c>
      <c r="E243" s="14">
        <v>14311.1</v>
      </c>
      <c r="G243" s="2">
        <f>IFERROR(B243/E243,0)</f>
        <v>0.89441063230639151</v>
      </c>
      <c r="H243" s="2">
        <f>IFERROR((C243+D243)/E243,0)</f>
        <v>0.10558936769360847</v>
      </c>
    </row>
    <row r="244" spans="1:8" x14ac:dyDescent="0.35">
      <c r="A244" s="13" t="s">
        <v>1479</v>
      </c>
      <c r="B244" s="14">
        <v>7735</v>
      </c>
      <c r="C244" s="14">
        <v>174.19</v>
      </c>
      <c r="D244" s="14">
        <v>875.43</v>
      </c>
      <c r="E244" s="14">
        <v>8784.619999999999</v>
      </c>
      <c r="G244" s="2">
        <f>IFERROR(B244/E244,0)</f>
        <v>0.88051617486015343</v>
      </c>
      <c r="H244" s="2">
        <f>IFERROR((C244+D244)/E244,0)</f>
        <v>0.11948382513984669</v>
      </c>
    </row>
    <row r="245" spans="1:8" x14ac:dyDescent="0.35">
      <c r="A245" s="13" t="s">
        <v>1492</v>
      </c>
      <c r="B245" s="14"/>
      <c r="C245" s="14">
        <v>6178.1599999999989</v>
      </c>
      <c r="D245" s="14">
        <v>1510.0499999999997</v>
      </c>
      <c r="E245" s="14">
        <v>7688.2099999999991</v>
      </c>
      <c r="G245" s="2">
        <f>IFERROR(B245/E245,0)</f>
        <v>0</v>
      </c>
      <c r="H245" s="2">
        <f>IFERROR((C245+D245)/E245,0)</f>
        <v>1</v>
      </c>
    </row>
    <row r="246" spans="1:8" x14ac:dyDescent="0.35">
      <c r="A246" s="13" t="s">
        <v>1484</v>
      </c>
      <c r="B246" s="14"/>
      <c r="C246" s="14">
        <v>235.87000000000003</v>
      </c>
      <c r="D246" s="14">
        <v>638.61</v>
      </c>
      <c r="E246" s="14">
        <v>874.48</v>
      </c>
      <c r="G246" s="2">
        <f>IFERROR(B246/E246,0)</f>
        <v>0</v>
      </c>
      <c r="H246" s="2">
        <f>IFERROR((C246+D246)/E246,0)</f>
        <v>1</v>
      </c>
    </row>
    <row r="247" spans="1:8" x14ac:dyDescent="0.35">
      <c r="A247" s="13" t="s">
        <v>1485</v>
      </c>
      <c r="B247" s="14">
        <v>1130</v>
      </c>
      <c r="C247" s="14">
        <v>118.17</v>
      </c>
      <c r="D247" s="14">
        <v>28.23</v>
      </c>
      <c r="E247" s="14">
        <v>1276.4000000000001</v>
      </c>
      <c r="G247" s="2">
        <f>IFERROR(B247/E247,0)</f>
        <v>0.88530241303666557</v>
      </c>
      <c r="H247" s="2">
        <f>IFERROR((C247+D247)/E247,0)</f>
        <v>0.11469758696333437</v>
      </c>
    </row>
    <row r="248" spans="1:8" x14ac:dyDescent="0.35">
      <c r="A248" s="13" t="s">
        <v>1480</v>
      </c>
      <c r="B248" s="14">
        <v>1152.25</v>
      </c>
      <c r="C248" s="14">
        <v>117.79</v>
      </c>
      <c r="D248" s="14">
        <v>108.36</v>
      </c>
      <c r="E248" s="14">
        <v>1378.3999999999999</v>
      </c>
      <c r="G248" s="2">
        <f>IFERROR(B248/E248,0)</f>
        <v>0.83593296575739995</v>
      </c>
      <c r="H248" s="2">
        <f>IFERROR((C248+D248)/E248,0)</f>
        <v>0.16406703424260013</v>
      </c>
    </row>
    <row r="249" spans="1:8" x14ac:dyDescent="0.35">
      <c r="A249" s="13" t="s">
        <v>1496</v>
      </c>
      <c r="B249" s="14"/>
      <c r="C249" s="14">
        <v>2314.9100000000003</v>
      </c>
      <c r="D249" s="14">
        <v>76.699999999999989</v>
      </c>
      <c r="E249" s="14">
        <v>2391.61</v>
      </c>
      <c r="G249" s="2">
        <f>IFERROR(B249/E249,0)</f>
        <v>0</v>
      </c>
      <c r="H249" s="2">
        <f>IFERROR((C249+D249)/E249,0)</f>
        <v>1</v>
      </c>
    </row>
    <row r="250" spans="1:8" x14ac:dyDescent="0.35">
      <c r="A250" s="13" t="s">
        <v>1500</v>
      </c>
      <c r="B250" s="14">
        <v>42503</v>
      </c>
      <c r="C250" s="14">
        <v>1758.8000000000002</v>
      </c>
      <c r="D250" s="14">
        <v>948.9</v>
      </c>
      <c r="E250" s="14">
        <v>45210.700000000004</v>
      </c>
      <c r="G250" s="2">
        <f>IFERROR(B250/E250,0)</f>
        <v>0.94010931040660717</v>
      </c>
      <c r="H250" s="2">
        <f>IFERROR((C250+D250)/E250,0)</f>
        <v>5.9890689593392714E-2</v>
      </c>
    </row>
    <row r="251" spans="1:8" x14ac:dyDescent="0.35">
      <c r="A251" s="13" t="s">
        <v>1617</v>
      </c>
      <c r="B251" s="14">
        <v>17060</v>
      </c>
      <c r="C251" s="14"/>
      <c r="D251" s="14">
        <v>1120.0800000000002</v>
      </c>
      <c r="E251" s="14">
        <v>18180.080000000002</v>
      </c>
      <c r="G251" s="2">
        <f>IFERROR(B251/E251,0)</f>
        <v>0.93838971005628125</v>
      </c>
      <c r="H251" s="2">
        <f>IFERROR((C251+D251)/E251,0)</f>
        <v>6.1610289943718623E-2</v>
      </c>
    </row>
    <row r="252" spans="1:8" x14ac:dyDescent="0.35">
      <c r="A252" s="13" t="s">
        <v>1497</v>
      </c>
      <c r="B252" s="14">
        <v>2558.7800000000002</v>
      </c>
      <c r="C252" s="14">
        <v>1349.69</v>
      </c>
      <c r="D252" s="14">
        <v>258.95999999999998</v>
      </c>
      <c r="E252" s="14">
        <v>4167.43</v>
      </c>
      <c r="G252" s="2">
        <f>IFERROR(B252/E252,0)</f>
        <v>0.61399471616799806</v>
      </c>
      <c r="H252" s="2">
        <f>IFERROR((C252+D252)/E252,0)</f>
        <v>0.386005283832002</v>
      </c>
    </row>
    <row r="253" spans="1:8" x14ac:dyDescent="0.35">
      <c r="A253" s="13" t="s">
        <v>1591</v>
      </c>
      <c r="B253" s="14"/>
      <c r="C253" s="14"/>
      <c r="D253" s="14">
        <v>28.86</v>
      </c>
      <c r="E253" s="14">
        <v>28.86</v>
      </c>
      <c r="G253" s="2">
        <f>IFERROR(B253/E253,0)</f>
        <v>0</v>
      </c>
      <c r="H253" s="2">
        <f>IFERROR((C253+D253)/E253,0)</f>
        <v>1</v>
      </c>
    </row>
    <row r="254" spans="1:8" x14ac:dyDescent="0.35">
      <c r="A254" s="13" t="s">
        <v>1506</v>
      </c>
      <c r="B254" s="14">
        <v>3008.75</v>
      </c>
      <c r="C254" s="14">
        <v>360.22</v>
      </c>
      <c r="D254" s="14">
        <v>227.54000000000002</v>
      </c>
      <c r="E254" s="14">
        <v>3596.51</v>
      </c>
      <c r="G254" s="2">
        <f>IFERROR(B254/E254,0)</f>
        <v>0.83657490177978089</v>
      </c>
      <c r="H254" s="2">
        <f>IFERROR((C254+D254)/E254,0)</f>
        <v>0.16342509822021903</v>
      </c>
    </row>
    <row r="255" spans="1:8" x14ac:dyDescent="0.35">
      <c r="A255" s="13" t="s">
        <v>1508</v>
      </c>
      <c r="B255" s="14">
        <v>15788.83</v>
      </c>
      <c r="C255" s="14">
        <v>359.98</v>
      </c>
      <c r="D255" s="14">
        <v>1014.49</v>
      </c>
      <c r="E255" s="14">
        <v>17163.3</v>
      </c>
      <c r="G255" s="2">
        <f>IFERROR(B255/E255,0)</f>
        <v>0.91991808102171502</v>
      </c>
      <c r="H255" s="2">
        <f>IFERROR((C255+D255)/E255,0)</f>
        <v>8.0081918978285066E-2</v>
      </c>
    </row>
    <row r="256" spans="1:8" x14ac:dyDescent="0.35">
      <c r="A256" s="13" t="s">
        <v>1514</v>
      </c>
      <c r="B256" s="14">
        <v>5082</v>
      </c>
      <c r="C256" s="14">
        <v>3536.62</v>
      </c>
      <c r="D256" s="14">
        <v>449.08000000000004</v>
      </c>
      <c r="E256" s="14">
        <v>9067.6999999999989</v>
      </c>
      <c r="G256" s="2">
        <f>IFERROR(B256/E256,0)</f>
        <v>0.56045083097147019</v>
      </c>
      <c r="H256" s="2">
        <f>IFERROR((C256+D256)/E256,0)</f>
        <v>0.43954916902852986</v>
      </c>
    </row>
    <row r="257" spans="1:8" x14ac:dyDescent="0.35">
      <c r="A257" s="13" t="s">
        <v>1515</v>
      </c>
      <c r="B257" s="14">
        <v>1923</v>
      </c>
      <c r="C257" s="14">
        <v>60.31</v>
      </c>
      <c r="D257" s="14">
        <v>168.01000000000002</v>
      </c>
      <c r="E257" s="14">
        <v>2151.3200000000002</v>
      </c>
      <c r="G257" s="2">
        <f>IFERROR(B257/E257,0)</f>
        <v>0.89386981016306266</v>
      </c>
      <c r="H257" s="2">
        <f>IFERROR((C257+D257)/E257,0)</f>
        <v>0.10613018983693732</v>
      </c>
    </row>
    <row r="258" spans="1:8" x14ac:dyDescent="0.35">
      <c r="A258" s="13" t="s">
        <v>1512</v>
      </c>
      <c r="B258" s="14">
        <v>2175</v>
      </c>
      <c r="C258" s="14">
        <v>421.78</v>
      </c>
      <c r="D258" s="14">
        <v>170.27</v>
      </c>
      <c r="E258" s="14">
        <v>2767.0499999999997</v>
      </c>
      <c r="G258" s="2">
        <f>IFERROR(B258/E258,0)</f>
        <v>0.78603566975660011</v>
      </c>
      <c r="H258" s="2">
        <f>IFERROR((C258+D258)/E258,0)</f>
        <v>0.2139643302434</v>
      </c>
    </row>
    <row r="259" spans="1:8" x14ac:dyDescent="0.35">
      <c r="A259" s="13" t="s">
        <v>1519</v>
      </c>
      <c r="B259" s="14">
        <v>3251.81</v>
      </c>
      <c r="C259" s="14">
        <v>323.24</v>
      </c>
      <c r="D259" s="14">
        <v>558</v>
      </c>
      <c r="E259" s="14">
        <v>4133.05</v>
      </c>
      <c r="G259" s="2">
        <f>IFERROR(B259/E259,0)</f>
        <v>0.78678215845441013</v>
      </c>
      <c r="H259" s="2">
        <f>IFERROR((C259+D259)/E259,0)</f>
        <v>0.21321784154558981</v>
      </c>
    </row>
    <row r="260" spans="1:8" x14ac:dyDescent="0.35">
      <c r="A260" s="13" t="s">
        <v>1520</v>
      </c>
      <c r="B260" s="14"/>
      <c r="C260" s="14">
        <v>772.43000000000006</v>
      </c>
      <c r="D260" s="14">
        <v>637.24999999999989</v>
      </c>
      <c r="E260" s="14">
        <v>1409.6799999999998</v>
      </c>
      <c r="G260" s="2">
        <f>IFERROR(B260/E260,0)</f>
        <v>0</v>
      </c>
      <c r="H260" s="2">
        <f>IFERROR((C260+D260)/E260,0)</f>
        <v>1</v>
      </c>
    </row>
    <row r="261" spans="1:8" x14ac:dyDescent="0.35">
      <c r="A261" s="13" t="s">
        <v>1612</v>
      </c>
      <c r="B261" s="14">
        <v>5450</v>
      </c>
      <c r="C261" s="14"/>
      <c r="D261" s="14">
        <v>357.82000000000005</v>
      </c>
      <c r="E261" s="14">
        <v>5807.82</v>
      </c>
      <c r="G261" s="2">
        <f>IFERROR(B261/E261,0)</f>
        <v>0.93838996387629103</v>
      </c>
      <c r="H261" s="2">
        <f>IFERROR((C261+D261)/E261,0)</f>
        <v>6.1610036123709078E-2</v>
      </c>
    </row>
    <row r="262" spans="1:8" x14ac:dyDescent="0.35">
      <c r="A262" s="13" t="s">
        <v>1524</v>
      </c>
      <c r="B262" s="14">
        <v>19973.599999999999</v>
      </c>
      <c r="C262" s="14">
        <v>1401.93</v>
      </c>
      <c r="D262" s="14">
        <v>1778.9800000000005</v>
      </c>
      <c r="E262" s="14">
        <v>23154.51</v>
      </c>
      <c r="G262" s="2">
        <f>IFERROR(B262/E262,0)</f>
        <v>0.86262244374853969</v>
      </c>
      <c r="H262" s="2">
        <f>IFERROR((C262+D262)/E262,0)</f>
        <v>0.13737755625146034</v>
      </c>
    </row>
    <row r="263" spans="1:8" x14ac:dyDescent="0.35">
      <c r="A263" s="13" t="s">
        <v>1615</v>
      </c>
      <c r="B263" s="14">
        <v>3426.45</v>
      </c>
      <c r="C263" s="14"/>
      <c r="D263" s="14">
        <v>224.96</v>
      </c>
      <c r="E263" s="14">
        <v>3651.41</v>
      </c>
      <c r="G263" s="2">
        <f>IFERROR(B263/E263,0)</f>
        <v>0.93839092295852833</v>
      </c>
      <c r="H263" s="2">
        <f>IFERROR((C263+D263)/E263,0)</f>
        <v>6.1609077041471658E-2</v>
      </c>
    </row>
    <row r="264" spans="1:8" x14ac:dyDescent="0.35">
      <c r="A264" s="13" t="s">
        <v>1525</v>
      </c>
      <c r="B264" s="14">
        <v>5220</v>
      </c>
      <c r="C264" s="14">
        <v>1701.6000000000001</v>
      </c>
      <c r="D264" s="14">
        <v>400.93000000000006</v>
      </c>
      <c r="E264" s="14">
        <v>7322.5300000000007</v>
      </c>
      <c r="G264" s="2">
        <f>IFERROR(B264/E264,0)</f>
        <v>0.71286836653451735</v>
      </c>
      <c r="H264" s="2">
        <f>IFERROR((C264+D264)/E264,0)</f>
        <v>0.28713163346548254</v>
      </c>
    </row>
    <row r="265" spans="1:8" x14ac:dyDescent="0.35">
      <c r="A265" s="13" t="s">
        <v>1526</v>
      </c>
      <c r="B265" s="14">
        <v>16463.29</v>
      </c>
      <c r="C265" s="14">
        <v>120.37</v>
      </c>
      <c r="D265" s="14">
        <v>1431.81</v>
      </c>
      <c r="E265" s="14">
        <v>18015.47</v>
      </c>
      <c r="G265" s="2">
        <f>IFERROR(B265/E265,0)</f>
        <v>0.91384182594181551</v>
      </c>
      <c r="H265" s="2">
        <f>IFERROR((C265+D265)/E265,0)</f>
        <v>8.615817405818442E-2</v>
      </c>
    </row>
    <row r="266" spans="1:8" x14ac:dyDescent="0.35">
      <c r="A266" s="13" t="s">
        <v>1577</v>
      </c>
      <c r="B266" s="14"/>
      <c r="C266" s="14"/>
      <c r="D266" s="14">
        <v>1449.5600000000002</v>
      </c>
      <c r="E266" s="14">
        <v>1449.5600000000002</v>
      </c>
      <c r="G266" s="2">
        <f>IFERROR(B266/E266,0)</f>
        <v>0</v>
      </c>
      <c r="H266" s="2">
        <f>IFERROR((C266+D266)/E266,0)</f>
        <v>1</v>
      </c>
    </row>
    <row r="267" spans="1:8" x14ac:dyDescent="0.35">
      <c r="A267" s="13" t="s">
        <v>1623</v>
      </c>
      <c r="B267" s="14">
        <v>17391</v>
      </c>
      <c r="C267" s="14"/>
      <c r="D267" s="14">
        <v>114.29</v>
      </c>
      <c r="E267" s="14">
        <v>17505.29</v>
      </c>
      <c r="G267" s="2">
        <f>IFERROR(B267/E267,0)</f>
        <v>0.99347111644537156</v>
      </c>
      <c r="H267" s="2">
        <f>IFERROR((C267+D267)/E267,0)</f>
        <v>6.5288835546283442E-3</v>
      </c>
    </row>
    <row r="268" spans="1:8" x14ac:dyDescent="0.35">
      <c r="A268" s="13" t="s">
        <v>1543</v>
      </c>
      <c r="B268" s="14"/>
      <c r="C268" s="14">
        <v>469.46999999999997</v>
      </c>
      <c r="D268" s="14">
        <v>84.84</v>
      </c>
      <c r="E268" s="14">
        <v>554.30999999999995</v>
      </c>
      <c r="G268" s="2">
        <f>IFERROR(B268/E268,0)</f>
        <v>0</v>
      </c>
      <c r="H268" s="2">
        <f>IFERROR((C268+D268)/E268,0)</f>
        <v>1</v>
      </c>
    </row>
    <row r="269" spans="1:8" x14ac:dyDescent="0.35">
      <c r="A269" s="13" t="s">
        <v>1586</v>
      </c>
      <c r="B269" s="14"/>
      <c r="C269" s="14"/>
      <c r="D269" s="14">
        <v>32.409999999999997</v>
      </c>
      <c r="E269" s="14">
        <v>32.409999999999997</v>
      </c>
      <c r="G269" s="2">
        <f>IFERROR(B269/E269,0)</f>
        <v>0</v>
      </c>
      <c r="H269" s="2">
        <f>IFERROR((C269+D269)/E269,0)</f>
        <v>1</v>
      </c>
    </row>
    <row r="270" spans="1:8" x14ac:dyDescent="0.35">
      <c r="A270" s="13" t="s">
        <v>1540</v>
      </c>
      <c r="B270" s="14"/>
      <c r="C270" s="14">
        <v>60.1</v>
      </c>
      <c r="D270" s="14">
        <v>1.19</v>
      </c>
      <c r="E270" s="14">
        <v>61.29</v>
      </c>
      <c r="G270" s="2">
        <f>IFERROR(B270/E270,0)</f>
        <v>0</v>
      </c>
      <c r="H270" s="2">
        <f>IFERROR((C270+D270)/E270,0)</f>
        <v>1</v>
      </c>
    </row>
    <row r="271" spans="1:8" x14ac:dyDescent="0.35">
      <c r="A271" s="13" t="s">
        <v>1619</v>
      </c>
      <c r="B271" s="14">
        <v>9910</v>
      </c>
      <c r="C271" s="14"/>
      <c r="D271" s="14">
        <v>193.78</v>
      </c>
      <c r="E271" s="14">
        <v>10103.780000000001</v>
      </c>
      <c r="G271" s="2">
        <f>IFERROR(B271/E271,0)</f>
        <v>0.9808210392546155</v>
      </c>
      <c r="H271" s="2">
        <f>IFERROR((C271+D271)/E271,0)</f>
        <v>1.9178960745384398E-2</v>
      </c>
    </row>
    <row r="272" spans="1:8" x14ac:dyDescent="0.35">
      <c r="A272" s="13" t="s">
        <v>1539</v>
      </c>
      <c r="B272" s="14">
        <v>2922.67</v>
      </c>
      <c r="C272" s="14">
        <v>120.18</v>
      </c>
      <c r="D272" s="14">
        <v>59.489999999999995</v>
      </c>
      <c r="E272" s="14">
        <v>3102.3399999999997</v>
      </c>
      <c r="G272" s="2">
        <f>IFERROR(B272/E272,0)</f>
        <v>0.94208565147598278</v>
      </c>
      <c r="H272" s="2">
        <f>IFERROR((C272+D272)/E272,0)</f>
        <v>5.7914348524017369E-2</v>
      </c>
    </row>
    <row r="273" spans="1:8" x14ac:dyDescent="0.35">
      <c r="A273" s="13" t="s">
        <v>1538</v>
      </c>
      <c r="B273" s="14">
        <v>6400</v>
      </c>
      <c r="C273" s="14">
        <v>680.84</v>
      </c>
      <c r="D273" s="14">
        <v>138.48000000000002</v>
      </c>
      <c r="E273" s="14">
        <v>7219.32</v>
      </c>
      <c r="G273" s="2">
        <f>IFERROR(B273/E273,0)</f>
        <v>0.8865100868225817</v>
      </c>
      <c r="H273" s="2">
        <f>IFERROR((C273+D273)/E273,0)</f>
        <v>0.11348991317741838</v>
      </c>
    </row>
    <row r="274" spans="1:8" x14ac:dyDescent="0.35">
      <c r="A274" s="13" t="s">
        <v>1620</v>
      </c>
      <c r="B274" s="14">
        <v>13963.58</v>
      </c>
      <c r="C274" s="14"/>
      <c r="D274" s="14">
        <v>273.04000000000002</v>
      </c>
      <c r="E274" s="14">
        <v>14236.62</v>
      </c>
      <c r="G274" s="2">
        <f>IFERROR(B274/E274,0)</f>
        <v>0.98082129044674926</v>
      </c>
      <c r="H274" s="2">
        <f>IFERROR((C274+D274)/E274,0)</f>
        <v>1.9178709553250701E-2</v>
      </c>
    </row>
    <row r="275" spans="1:8" x14ac:dyDescent="0.35">
      <c r="A275" s="13" t="s">
        <v>1580</v>
      </c>
      <c r="B275" s="14"/>
      <c r="C275" s="14"/>
      <c r="D275" s="14">
        <v>68.760000000000005</v>
      </c>
      <c r="E275" s="14">
        <v>68.760000000000005</v>
      </c>
      <c r="G275" s="2">
        <f>IFERROR(B275/E275,0)</f>
        <v>0</v>
      </c>
      <c r="H275" s="2">
        <f>IFERROR((C275+D275)/E275,0)</f>
        <v>1</v>
      </c>
    </row>
    <row r="276" spans="1:8" x14ac:dyDescent="0.35">
      <c r="A276" s="13" t="s">
        <v>1541</v>
      </c>
      <c r="B276" s="14"/>
      <c r="C276" s="14">
        <v>1807</v>
      </c>
      <c r="D276" s="14">
        <v>1208.5700000000002</v>
      </c>
      <c r="E276" s="14">
        <v>3015.57</v>
      </c>
      <c r="G276" s="2">
        <f>IFERROR(B276/E276,0)</f>
        <v>0</v>
      </c>
      <c r="H276" s="2">
        <f>IFERROR((C276+D276)/E276,0)</f>
        <v>1</v>
      </c>
    </row>
    <row r="277" spans="1:8" x14ac:dyDescent="0.35">
      <c r="A277" s="13" t="s">
        <v>1618</v>
      </c>
      <c r="B277" s="14">
        <v>11792.97</v>
      </c>
      <c r="C277" s="14"/>
      <c r="D277" s="14">
        <v>230.59</v>
      </c>
      <c r="E277" s="14">
        <v>12023.56</v>
      </c>
      <c r="G277" s="2">
        <f>IFERROR(B277/E277,0)</f>
        <v>0.98082181982707284</v>
      </c>
      <c r="H277" s="2">
        <f>IFERROR((C277+D277)/E277,0)</f>
        <v>1.9178180172927155E-2</v>
      </c>
    </row>
    <row r="278" spans="1:8" x14ac:dyDescent="0.35">
      <c r="A278" s="13" t="s">
        <v>1545</v>
      </c>
      <c r="B278" s="14"/>
      <c r="C278" s="14">
        <v>360.73</v>
      </c>
      <c r="D278" s="14">
        <v>104.96000000000001</v>
      </c>
      <c r="E278" s="14">
        <v>465.69000000000005</v>
      </c>
      <c r="G278" s="2">
        <f>IFERROR(B278/E278,0)</f>
        <v>0</v>
      </c>
      <c r="H278" s="2">
        <f>IFERROR((C278+D278)/E278,0)</f>
        <v>1</v>
      </c>
    </row>
    <row r="279" spans="1:8" x14ac:dyDescent="0.35">
      <c r="A279" s="13" t="s">
        <v>1546</v>
      </c>
      <c r="B279" s="14">
        <v>3719.66</v>
      </c>
      <c r="C279" s="14">
        <v>2901.63</v>
      </c>
      <c r="D279" s="14">
        <v>223.07</v>
      </c>
      <c r="E279" s="14">
        <v>6844.36</v>
      </c>
      <c r="G279" s="2">
        <f>IFERROR(B279/E279,0)</f>
        <v>0.5434635232512609</v>
      </c>
      <c r="H279" s="2">
        <f>IFERROR((C279+D279)/E279,0)</f>
        <v>0.45653647674873915</v>
      </c>
    </row>
    <row r="280" spans="1:8" x14ac:dyDescent="0.35">
      <c r="A280" s="13" t="s">
        <v>1547</v>
      </c>
      <c r="B280" s="14">
        <v>1299</v>
      </c>
      <c r="C280" s="14">
        <v>60.03</v>
      </c>
      <c r="D280" s="14">
        <v>96.72999999999999</v>
      </c>
      <c r="E280" s="14">
        <v>1455.76</v>
      </c>
      <c r="G280" s="2">
        <f>IFERROR(B280/E280,0)</f>
        <v>0.89231741495850969</v>
      </c>
      <c r="H280" s="2">
        <f>IFERROR((C280+D280)/E280,0)</f>
        <v>0.10768258504149035</v>
      </c>
    </row>
    <row r="281" spans="1:8" x14ac:dyDescent="0.35">
      <c r="A281" s="13" t="s">
        <v>1590</v>
      </c>
      <c r="B281" s="14"/>
      <c r="C281" s="14"/>
      <c r="D281" s="14">
        <v>64.31</v>
      </c>
      <c r="E281" s="14">
        <v>64.31</v>
      </c>
      <c r="G281" s="2">
        <f>IFERROR(B281/E281,0)</f>
        <v>0</v>
      </c>
      <c r="H281" s="2">
        <f>IFERROR((C281+D281)/E281,0)</f>
        <v>1</v>
      </c>
    </row>
    <row r="282" spans="1:8" x14ac:dyDescent="0.35">
      <c r="A282" s="13" t="s">
        <v>1549</v>
      </c>
      <c r="B282" s="14"/>
      <c r="C282" s="14">
        <v>406.46</v>
      </c>
      <c r="D282" s="14">
        <v>7.9399999999999995</v>
      </c>
      <c r="E282" s="14">
        <v>414.4</v>
      </c>
      <c r="G282" s="2">
        <f>IFERROR(B282/E282,0)</f>
        <v>0</v>
      </c>
      <c r="H282" s="2">
        <f>IFERROR((C282+D282)/E282,0)</f>
        <v>1</v>
      </c>
    </row>
    <row r="283" spans="1:8" x14ac:dyDescent="0.35">
      <c r="A283" s="13" t="s">
        <v>1565</v>
      </c>
      <c r="B283" s="14">
        <v>4750.0200000000004</v>
      </c>
      <c r="C283" s="14"/>
      <c r="D283" s="14">
        <v>875.24</v>
      </c>
      <c r="E283" s="14">
        <v>5625.26</v>
      </c>
      <c r="G283" s="2">
        <f>IFERROR(B283/E283,0)</f>
        <v>0.84440896954096345</v>
      </c>
      <c r="H283" s="2">
        <f>IFERROR((C283+D283)/E283,0)</f>
        <v>0.15559103045903655</v>
      </c>
    </row>
    <row r="284" spans="1:8" x14ac:dyDescent="0.35">
      <c r="A284" s="13" t="s">
        <v>1566</v>
      </c>
      <c r="B284" s="14">
        <v>2616.96</v>
      </c>
      <c r="C284" s="14"/>
      <c r="D284" s="14">
        <v>522.78</v>
      </c>
      <c r="E284" s="14">
        <v>3139.74</v>
      </c>
      <c r="G284" s="2">
        <f>IFERROR(B284/E284,0)</f>
        <v>0.83349576716543416</v>
      </c>
      <c r="H284" s="2">
        <f>IFERROR((C284+D284)/E284,0)</f>
        <v>0.16650423283456592</v>
      </c>
    </row>
    <row r="285" spans="1:8" x14ac:dyDescent="0.35">
      <c r="A285" s="13" t="s">
        <v>1570</v>
      </c>
      <c r="B285" s="14">
        <v>16667</v>
      </c>
      <c r="C285" s="14"/>
      <c r="D285" s="14">
        <v>2403.16</v>
      </c>
      <c r="E285" s="14">
        <v>19070.16</v>
      </c>
      <c r="G285" s="2">
        <f>IFERROR(B285/E285,0)</f>
        <v>0.8739832282476917</v>
      </c>
      <c r="H285" s="2">
        <f>IFERROR((C285+D285)/E285,0)</f>
        <v>0.1260167717523083</v>
      </c>
    </row>
    <row r="286" spans="1:8" x14ac:dyDescent="0.35">
      <c r="A286" s="13" t="s">
        <v>1488</v>
      </c>
      <c r="B286" s="14">
        <v>5520</v>
      </c>
      <c r="C286" s="14">
        <v>1717.2700000000002</v>
      </c>
      <c r="D286" s="14">
        <v>904.8599999999999</v>
      </c>
      <c r="E286" s="14">
        <v>8142.13</v>
      </c>
      <c r="G286" s="2">
        <f>IFERROR(B286/E286,0)</f>
        <v>0.67795527705895142</v>
      </c>
      <c r="H286" s="2">
        <f>IFERROR((C286+D286)/E286,0)</f>
        <v>0.32204472294104858</v>
      </c>
    </row>
    <row r="287" spans="1:8" x14ac:dyDescent="0.35">
      <c r="A287" s="13" t="s">
        <v>1486</v>
      </c>
      <c r="B287" s="14">
        <v>8247.9</v>
      </c>
      <c r="C287" s="14">
        <v>4574.0099999999993</v>
      </c>
      <c r="D287" s="14">
        <v>1384.24</v>
      </c>
      <c r="E287" s="14">
        <v>14206.15</v>
      </c>
      <c r="G287" s="2">
        <f>IFERROR(B287/E287,0)</f>
        <v>0.58058657694026883</v>
      </c>
      <c r="H287" s="2">
        <f>IFERROR((C287+D287)/E287,0)</f>
        <v>0.41941342305973112</v>
      </c>
    </row>
    <row r="288" spans="1:8" x14ac:dyDescent="0.35">
      <c r="A288" s="13" t="s">
        <v>1487</v>
      </c>
      <c r="B288" s="14">
        <v>5460</v>
      </c>
      <c r="C288" s="14">
        <v>1745.8000000000004</v>
      </c>
      <c r="D288" s="14">
        <v>2155.65</v>
      </c>
      <c r="E288" s="14">
        <v>9361.4500000000007</v>
      </c>
      <c r="G288" s="2">
        <f>IFERROR(B288/E288,0)</f>
        <v>0.58324298052117995</v>
      </c>
      <c r="H288" s="2">
        <f>IFERROR((C288+D288)/E288,0)</f>
        <v>0.4167570194788201</v>
      </c>
    </row>
    <row r="289" spans="1:8" x14ac:dyDescent="0.35">
      <c r="A289" s="13" t="s">
        <v>1481</v>
      </c>
      <c r="B289" s="14">
        <v>3426.21</v>
      </c>
      <c r="C289" s="14">
        <v>871</v>
      </c>
      <c r="D289" s="14">
        <v>753.42000000000007</v>
      </c>
      <c r="E289" s="14">
        <v>5050.63</v>
      </c>
      <c r="G289" s="2">
        <f>IFERROR(B289/E289,0)</f>
        <v>0.67837279705700082</v>
      </c>
      <c r="H289" s="2">
        <f>IFERROR((C289+D289)/E289,0)</f>
        <v>0.32162720294299918</v>
      </c>
    </row>
    <row r="290" spans="1:8" x14ac:dyDescent="0.35">
      <c r="A290" s="13" t="s">
        <v>1523</v>
      </c>
      <c r="B290" s="14">
        <v>3960</v>
      </c>
      <c r="C290" s="14">
        <v>113.12</v>
      </c>
      <c r="D290" s="14">
        <v>267.42</v>
      </c>
      <c r="E290" s="14">
        <v>4340.54</v>
      </c>
      <c r="G290" s="2">
        <f>IFERROR(B290/E290,0)</f>
        <v>0.91232888073834129</v>
      </c>
      <c r="H290" s="2">
        <f>IFERROR((C290+D290)/E290,0)</f>
        <v>8.7671119261658687E-2</v>
      </c>
    </row>
    <row r="291" spans="1:8" x14ac:dyDescent="0.35">
      <c r="A291" s="13" t="s">
        <v>1537</v>
      </c>
      <c r="B291" s="14">
        <v>2558</v>
      </c>
      <c r="C291" s="14">
        <v>240.33000000000004</v>
      </c>
      <c r="D291" s="14">
        <v>81.64</v>
      </c>
      <c r="E291" s="14">
        <v>2879.97</v>
      </c>
      <c r="G291" s="2">
        <f>IFERROR(B291/E291,0)</f>
        <v>0.88820369656628373</v>
      </c>
      <c r="H291" s="2">
        <f>IFERROR((C291+D291)/E291,0)</f>
        <v>0.11179630343371634</v>
      </c>
    </row>
    <row r="292" spans="1:8" x14ac:dyDescent="0.35">
      <c r="A292" s="13" t="s">
        <v>1536</v>
      </c>
      <c r="B292" s="14">
        <v>2000</v>
      </c>
      <c r="C292" s="14">
        <v>120.13000000000001</v>
      </c>
      <c r="D292" s="14">
        <v>41.46</v>
      </c>
      <c r="E292" s="14">
        <v>2161.59</v>
      </c>
      <c r="G292" s="2">
        <f>IFERROR(B292/E292,0)</f>
        <v>0.92524484291655673</v>
      </c>
      <c r="H292" s="2">
        <f>IFERROR((C292+D292)/E292,0)</f>
        <v>7.4755157083443199E-2</v>
      </c>
    </row>
    <row r="293" spans="1:8" x14ac:dyDescent="0.35">
      <c r="A293" s="13" t="s">
        <v>1518</v>
      </c>
      <c r="B293" s="14"/>
      <c r="C293" s="14">
        <v>147.51</v>
      </c>
      <c r="D293" s="14">
        <v>1025.81</v>
      </c>
      <c r="E293" s="14">
        <v>1173.32</v>
      </c>
      <c r="G293" s="2">
        <f>IFERROR(B293/E293,0)</f>
        <v>0</v>
      </c>
      <c r="H293" s="2">
        <f>IFERROR((C293+D293)/E293,0)</f>
        <v>1</v>
      </c>
    </row>
    <row r="294" spans="1:8" x14ac:dyDescent="0.35">
      <c r="A294" s="13" t="s">
        <v>1498</v>
      </c>
      <c r="B294" s="14">
        <v>1100</v>
      </c>
      <c r="C294" s="14">
        <v>300.21000000000004</v>
      </c>
      <c r="D294" s="14">
        <v>140.70000000000002</v>
      </c>
      <c r="E294" s="14">
        <v>1540.91</v>
      </c>
      <c r="G294" s="2">
        <f>IFERROR(B294/E294,0)</f>
        <v>0.7138638856260261</v>
      </c>
      <c r="H294" s="2">
        <f>IFERROR((C294+D294)/E294,0)</f>
        <v>0.28613611437397385</v>
      </c>
    </row>
    <row r="295" spans="1:8" x14ac:dyDescent="0.35">
      <c r="A295" s="13" t="s">
        <v>1599</v>
      </c>
      <c r="B295" s="14"/>
      <c r="C295" s="14"/>
      <c r="D295" s="14">
        <v>353.18</v>
      </c>
      <c r="E295" s="14">
        <v>353.18</v>
      </c>
      <c r="G295" s="2">
        <f>IFERROR(B295/E295,0)</f>
        <v>0</v>
      </c>
      <c r="H295" s="2">
        <f>IFERROR((C295+D295)/E295,0)</f>
        <v>1</v>
      </c>
    </row>
    <row r="296" spans="1:8" x14ac:dyDescent="0.35">
      <c r="A296" s="13" t="s">
        <v>1600</v>
      </c>
      <c r="B296" s="14"/>
      <c r="C296" s="14"/>
      <c r="D296" s="14">
        <v>49.02</v>
      </c>
      <c r="E296" s="14">
        <v>49.02</v>
      </c>
      <c r="G296" s="2">
        <f>IFERROR(B296/E296,0)</f>
        <v>0</v>
      </c>
      <c r="H296" s="2">
        <f>IFERROR((C296+D296)/E296,0)</f>
        <v>1</v>
      </c>
    </row>
    <row r="297" spans="1:8" x14ac:dyDescent="0.35">
      <c r="A297" s="13" t="s">
        <v>1477</v>
      </c>
      <c r="B297" s="14">
        <v>8574.24</v>
      </c>
      <c r="C297" s="14">
        <v>117.79</v>
      </c>
      <c r="D297" s="14">
        <v>560.2600000000001</v>
      </c>
      <c r="E297" s="14">
        <v>9252.2900000000009</v>
      </c>
      <c r="G297" s="2">
        <f>IFERROR(B297/E297,0)</f>
        <v>0.92671544017751273</v>
      </c>
      <c r="H297" s="2">
        <f>IFERROR((C297+D297)/E297,0)</f>
        <v>7.3284559822487189E-2</v>
      </c>
    </row>
    <row r="298" spans="1:8" x14ac:dyDescent="0.35">
      <c r="A298" s="13" t="s">
        <v>1521</v>
      </c>
      <c r="B298" s="14">
        <v>13202.46</v>
      </c>
      <c r="C298" s="14">
        <v>149.01</v>
      </c>
      <c r="D298" s="14">
        <v>846.30000000000007</v>
      </c>
      <c r="E298" s="14">
        <v>14197.769999999999</v>
      </c>
      <c r="G298" s="2">
        <f>IFERROR(B298/E298,0)</f>
        <v>0.92989673730452038</v>
      </c>
      <c r="H298" s="2">
        <f>IFERROR((C298+D298)/E298,0)</f>
        <v>7.0103262695479659E-2</v>
      </c>
    </row>
    <row r="299" spans="1:8" x14ac:dyDescent="0.35">
      <c r="A299" s="13" t="s">
        <v>1507</v>
      </c>
      <c r="B299" s="14">
        <v>7091.2</v>
      </c>
      <c r="C299" s="14">
        <v>2321.12</v>
      </c>
      <c r="D299" s="14">
        <v>622.68999999999983</v>
      </c>
      <c r="E299" s="14">
        <v>10035.01</v>
      </c>
      <c r="G299" s="2">
        <f>IFERROR(B299/E299,0)</f>
        <v>0.70664603224112377</v>
      </c>
      <c r="H299" s="2">
        <f>IFERROR((C299+D299)/E299,0)</f>
        <v>0.29335396775887612</v>
      </c>
    </row>
    <row r="300" spans="1:8" x14ac:dyDescent="0.35">
      <c r="A300" s="13" t="s">
        <v>1502</v>
      </c>
      <c r="B300" s="14">
        <v>5487.2</v>
      </c>
      <c r="C300" s="14">
        <v>432.42999999999995</v>
      </c>
      <c r="D300" s="14">
        <v>376.61999999999995</v>
      </c>
      <c r="E300" s="14">
        <v>6296.25</v>
      </c>
      <c r="G300" s="2">
        <f>IFERROR(B300/E300,0)</f>
        <v>0.87150287869763743</v>
      </c>
      <c r="H300" s="2">
        <f>IFERROR((C300+D300)/E300,0)</f>
        <v>0.12849712130236252</v>
      </c>
    </row>
    <row r="301" spans="1:8" x14ac:dyDescent="0.35">
      <c r="A301" s="13" t="s">
        <v>1503</v>
      </c>
      <c r="B301" s="14">
        <v>8838.64</v>
      </c>
      <c r="C301" s="14">
        <v>785.5</v>
      </c>
      <c r="D301" s="14">
        <v>226.39</v>
      </c>
      <c r="E301" s="14">
        <v>9850.5299999999988</v>
      </c>
      <c r="G301" s="2">
        <f>IFERROR(B301/E301,0)</f>
        <v>0.89727557806534275</v>
      </c>
      <c r="H301" s="2">
        <f>IFERROR((C301+D301)/E301,0)</f>
        <v>0.10272442193465733</v>
      </c>
    </row>
    <row r="302" spans="1:8" x14ac:dyDescent="0.35">
      <c r="A302" s="13" t="s">
        <v>1501</v>
      </c>
      <c r="B302" s="14">
        <v>8838.64</v>
      </c>
      <c r="C302" s="14">
        <v>1314.95</v>
      </c>
      <c r="D302" s="14">
        <v>265.34999999999991</v>
      </c>
      <c r="E302" s="14">
        <v>10418.94</v>
      </c>
      <c r="G302" s="2">
        <f>IFERROR(B302/E302,0)</f>
        <v>0.84832430170439599</v>
      </c>
      <c r="H302" s="2">
        <f>IFERROR((C302+D302)/E302,0)</f>
        <v>0.15167569829560396</v>
      </c>
    </row>
    <row r="303" spans="1:8" x14ac:dyDescent="0.35">
      <c r="A303" s="13" t="s">
        <v>1505</v>
      </c>
      <c r="B303" s="14">
        <v>4850</v>
      </c>
      <c r="C303" s="14">
        <v>179.61</v>
      </c>
      <c r="D303" s="14">
        <v>334.89999999999992</v>
      </c>
      <c r="E303" s="14">
        <v>5364.5099999999993</v>
      </c>
      <c r="G303" s="2">
        <f>IFERROR(B303/E303,0)</f>
        <v>0.90409002872582966</v>
      </c>
      <c r="H303" s="2">
        <f>IFERROR((C303+D303)/E303,0)</f>
        <v>9.5909971274170433E-2</v>
      </c>
    </row>
    <row r="304" spans="1:8" x14ac:dyDescent="0.35">
      <c r="A304" s="13" t="s">
        <v>1531</v>
      </c>
      <c r="B304" s="14">
        <v>4600</v>
      </c>
      <c r="C304" s="14">
        <v>4419.2800000000007</v>
      </c>
      <c r="D304" s="14">
        <v>423.77</v>
      </c>
      <c r="E304" s="14">
        <v>9443.0500000000011</v>
      </c>
      <c r="G304" s="2">
        <f>IFERROR(B304/E304,0)</f>
        <v>0.48713074695146158</v>
      </c>
      <c r="H304" s="2">
        <f>IFERROR((C304+D304)/E304,0)</f>
        <v>0.51286925304853836</v>
      </c>
    </row>
    <row r="305" spans="1:8" x14ac:dyDescent="0.35">
      <c r="A305" s="13" t="s">
        <v>1542</v>
      </c>
      <c r="B305" s="14"/>
      <c r="C305" s="14">
        <v>811.04</v>
      </c>
      <c r="D305" s="14">
        <v>363.46</v>
      </c>
      <c r="E305" s="14">
        <v>1174.5</v>
      </c>
      <c r="G305" s="2">
        <f>IFERROR(B305/E305,0)</f>
        <v>0</v>
      </c>
      <c r="H305" s="2">
        <f>IFERROR((C305+D305)/E305,0)</f>
        <v>1</v>
      </c>
    </row>
    <row r="306" spans="1:8" x14ac:dyDescent="0.35">
      <c r="A306" s="13" t="s">
        <v>1585</v>
      </c>
      <c r="B306" s="14">
        <v>12800</v>
      </c>
      <c r="C306" s="14"/>
      <c r="D306" s="14">
        <v>984.6099999999999</v>
      </c>
      <c r="E306" s="14">
        <v>13784.61</v>
      </c>
      <c r="G306" s="2">
        <f>IFERROR(B306/E306,0)</f>
        <v>0.92857179129478451</v>
      </c>
      <c r="H306" s="2">
        <f>IFERROR((C306+D306)/E306,0)</f>
        <v>7.1428208705215449E-2</v>
      </c>
    </row>
    <row r="307" spans="1:8" x14ac:dyDescent="0.35">
      <c r="A307" s="13" t="s">
        <v>1182</v>
      </c>
      <c r="B307" s="14"/>
      <c r="C307" s="14"/>
      <c r="D307" s="14">
        <v>257.17</v>
      </c>
      <c r="E307" s="14">
        <v>257.17</v>
      </c>
      <c r="G307" s="2">
        <f>IFERROR(B307/E307,0)</f>
        <v>0</v>
      </c>
      <c r="H307" s="2">
        <f>IFERROR((C307+D307)/E307,0)</f>
        <v>1</v>
      </c>
    </row>
    <row r="308" spans="1:8" x14ac:dyDescent="0.35">
      <c r="A308" s="13" t="s">
        <v>1611</v>
      </c>
      <c r="B308" s="14">
        <v>1163.81</v>
      </c>
      <c r="C308" s="14"/>
      <c r="D308" s="14">
        <v>99.31</v>
      </c>
      <c r="E308" s="14">
        <v>1263.1199999999999</v>
      </c>
      <c r="G308" s="2">
        <f>IFERROR(B308/E308,0)</f>
        <v>0.92137722465007288</v>
      </c>
      <c r="H308" s="2">
        <f>IFERROR((C308+D308)/E308,0)</f>
        <v>7.8622775349927176E-2</v>
      </c>
    </row>
    <row r="309" spans="1:8" ht="15" thickBot="1" x14ac:dyDescent="0.4">
      <c r="A309" s="7" t="s">
        <v>2249</v>
      </c>
      <c r="B309" s="8">
        <v>10877026.580000008</v>
      </c>
      <c r="C309" s="8">
        <v>2786279.57</v>
      </c>
      <c r="D309" s="8">
        <v>2193052.6199999996</v>
      </c>
      <c r="E309" s="8">
        <v>15856358.770000007</v>
      </c>
      <c r="G309" s="2">
        <f>IFERROR(B309/E309,0)</f>
        <v>0.68597253239370304</v>
      </c>
      <c r="H309" s="2">
        <f>IFERROR((C309+D309)/E309,0)</f>
        <v>0.31402746760629691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7DF16-BCD6-4023-A373-41791C67BB38}">
  <dimension ref="A1:H363"/>
  <sheetViews>
    <sheetView showGridLines="0" workbookViewId="0">
      <pane ySplit="2" topLeftCell="A3" activePane="bottomLeft" state="frozen"/>
      <selection activeCell="L33" sqref="L33"/>
      <selection pane="bottomLeft" activeCell="A3" sqref="A3"/>
    </sheetView>
  </sheetViews>
  <sheetFormatPr defaultRowHeight="14.5" x14ac:dyDescent="0.35"/>
  <cols>
    <col min="1" max="1" width="27.08984375" bestFit="1" customWidth="1"/>
    <col min="2" max="4" width="11.1796875" bestFit="1" customWidth="1"/>
    <col min="5" max="5" width="12.1796875" bestFit="1" customWidth="1"/>
    <col min="6" max="6" width="3" customWidth="1"/>
    <col min="7" max="7" width="8.08984375" style="1" bestFit="1" customWidth="1"/>
    <col min="8" max="8" width="6.26953125" style="1" bestFit="1" customWidth="1"/>
  </cols>
  <sheetData>
    <row r="1" spans="1:8" x14ac:dyDescent="0.35">
      <c r="A1" s="11" t="s">
        <v>2258</v>
      </c>
      <c r="B1" s="12">
        <v>9.6064714999999995E-2</v>
      </c>
    </row>
    <row r="2" spans="1:8" ht="43.5" x14ac:dyDescent="0.35">
      <c r="A2" s="9" t="s">
        <v>2254</v>
      </c>
      <c r="B2" s="10" t="s">
        <v>2251</v>
      </c>
      <c r="C2" s="10" t="s">
        <v>2252</v>
      </c>
      <c r="D2" s="10" t="s">
        <v>2253</v>
      </c>
      <c r="E2" s="10" t="s">
        <v>2255</v>
      </c>
      <c r="F2" s="1"/>
      <c r="G2" s="10" t="s">
        <v>2256</v>
      </c>
      <c r="H2" s="10" t="s">
        <v>2257</v>
      </c>
    </row>
    <row r="3" spans="1:8" x14ac:dyDescent="0.35">
      <c r="A3" s="3" t="s">
        <v>2007</v>
      </c>
      <c r="B3" s="4">
        <v>2133326.41</v>
      </c>
      <c r="C3" s="4">
        <v>59159.55</v>
      </c>
      <c r="D3" s="4">
        <v>247705.68000000002</v>
      </c>
      <c r="E3" s="4">
        <v>2440191.6400000006</v>
      </c>
      <c r="G3" s="2">
        <f>IFERROR(B3/E3,0)</f>
        <v>0.87424543836237367</v>
      </c>
      <c r="H3" s="2">
        <f>IFERROR((C3+D3)/E3,0)</f>
        <v>0.12575456163762611</v>
      </c>
    </row>
    <row r="4" spans="1:8" x14ac:dyDescent="0.35">
      <c r="A4" s="5" t="s">
        <v>2007</v>
      </c>
      <c r="B4" s="6">
        <v>2133326.41</v>
      </c>
      <c r="C4" s="6">
        <v>59159.55</v>
      </c>
      <c r="D4" s="6">
        <v>247705.68000000002</v>
      </c>
      <c r="E4" s="6">
        <v>2440191.6400000006</v>
      </c>
      <c r="G4" s="2">
        <f>IFERROR(B4/E4,0)</f>
        <v>0.87424543836237367</v>
      </c>
      <c r="H4" s="2">
        <f>IFERROR((C4+D4)/E4,0)</f>
        <v>0.12575456163762611</v>
      </c>
    </row>
    <row r="5" spans="1:8" x14ac:dyDescent="0.35">
      <c r="A5" s="13" t="s">
        <v>0</v>
      </c>
      <c r="B5" s="14">
        <v>13235</v>
      </c>
      <c r="C5" s="14">
        <v>1603.3099999999997</v>
      </c>
      <c r="D5" s="14">
        <v>-16591.72</v>
      </c>
      <c r="E5" s="14">
        <v>-1753.4100000000017</v>
      </c>
      <c r="G5" s="2">
        <f>IFERROR(B5/E5,0)</f>
        <v>-7.5481490353083345</v>
      </c>
      <c r="H5" s="2">
        <f>IFERROR((C5+D5)/E5,0)</f>
        <v>8.5481490353083345</v>
      </c>
    </row>
    <row r="6" spans="1:8" x14ac:dyDescent="0.35">
      <c r="A6" s="13" t="s">
        <v>1</v>
      </c>
      <c r="B6" s="14">
        <v>27021.680000000008</v>
      </c>
      <c r="C6" s="14">
        <v>9247.1999999999989</v>
      </c>
      <c r="D6" s="14">
        <v>8819.11</v>
      </c>
      <c r="E6" s="14">
        <v>45087.990000000005</v>
      </c>
      <c r="G6" s="2">
        <f>IFERROR(B6/E6,0)</f>
        <v>0.59930992710032105</v>
      </c>
      <c r="H6" s="2">
        <f>IFERROR((C6+D6)/E6,0)</f>
        <v>0.40069007289967895</v>
      </c>
    </row>
    <row r="7" spans="1:8" x14ac:dyDescent="0.35">
      <c r="A7" s="13" t="s">
        <v>2</v>
      </c>
      <c r="B7" s="14">
        <v>137366.70000000001</v>
      </c>
      <c r="C7" s="14">
        <v>17000.840000000007</v>
      </c>
      <c r="D7" s="14">
        <v>53772.25</v>
      </c>
      <c r="E7" s="14">
        <v>208139.79</v>
      </c>
      <c r="G7" s="2">
        <f>IFERROR(B7/E7,0)</f>
        <v>0.65997328045733117</v>
      </c>
      <c r="H7" s="2">
        <f>IFERROR((C7+D7)/E7,0)</f>
        <v>0.34002671954266894</v>
      </c>
    </row>
    <row r="8" spans="1:8" x14ac:dyDescent="0.35">
      <c r="A8" s="13" t="s">
        <v>3</v>
      </c>
      <c r="B8" s="14">
        <v>1081491.6000000001</v>
      </c>
      <c r="C8" s="14">
        <v>20178.05</v>
      </c>
      <c r="D8" s="14">
        <v>75823.930000000008</v>
      </c>
      <c r="E8" s="14">
        <v>1177493.58</v>
      </c>
      <c r="G8" s="2">
        <f>IFERROR(B8/E8,0)</f>
        <v>0.91846921152640171</v>
      </c>
      <c r="H8" s="2">
        <f>IFERROR((C8+D8)/E8,0)</f>
        <v>8.1530788473598306E-2</v>
      </c>
    </row>
    <row r="9" spans="1:8" x14ac:dyDescent="0.35">
      <c r="A9" s="13" t="s">
        <v>4</v>
      </c>
      <c r="B9" s="14">
        <v>836898.44</v>
      </c>
      <c r="C9" s="14">
        <v>8756.0499999999956</v>
      </c>
      <c r="D9" s="14">
        <v>122973.58000000002</v>
      </c>
      <c r="E9" s="14">
        <v>968628.07000000007</v>
      </c>
      <c r="G9" s="2">
        <f>IFERROR(B9/E9,0)</f>
        <v>0.86400391019021361</v>
      </c>
      <c r="H9" s="2">
        <f>IFERROR((C9+D9)/E9,0)</f>
        <v>0.13599608980978634</v>
      </c>
    </row>
    <row r="10" spans="1:8" x14ac:dyDescent="0.35">
      <c r="A10" s="13" t="s">
        <v>5</v>
      </c>
      <c r="B10" s="14">
        <v>37312.99</v>
      </c>
      <c r="C10" s="14">
        <v>2374.1000000000004</v>
      </c>
      <c r="D10" s="14">
        <v>2908.53</v>
      </c>
      <c r="E10" s="14">
        <v>42595.619999999995</v>
      </c>
      <c r="G10" s="2">
        <f>IFERROR(B10/E10,0)</f>
        <v>0.87598184977704285</v>
      </c>
      <c r="H10" s="2">
        <f>IFERROR((C10+D10)/E10,0)</f>
        <v>0.12401815022295723</v>
      </c>
    </row>
    <row r="11" spans="1:8" x14ac:dyDescent="0.35">
      <c r="A11" s="3" t="s">
        <v>2250</v>
      </c>
      <c r="B11" s="4">
        <v>6519913.3000000007</v>
      </c>
      <c r="C11" s="4">
        <v>2697938.7800000003</v>
      </c>
      <c r="D11" s="4">
        <v>1224608.9100000011</v>
      </c>
      <c r="E11" s="4">
        <v>10442460.990000008</v>
      </c>
      <c r="G11" s="2">
        <f>IFERROR(B11/E11,0)</f>
        <v>0.62436558836500822</v>
      </c>
      <c r="H11" s="2">
        <f>IFERROR((C11+D11)/E11,0)</f>
        <v>0.37563441163499128</v>
      </c>
    </row>
    <row r="12" spans="1:8" x14ac:dyDescent="0.35">
      <c r="A12" s="5" t="s">
        <v>22</v>
      </c>
      <c r="B12" s="6">
        <v>358021.61000000004</v>
      </c>
      <c r="C12" s="6">
        <v>33301.589999999997</v>
      </c>
      <c r="D12" s="6">
        <v>76848.789999999994</v>
      </c>
      <c r="E12" s="6">
        <v>468171.99000000005</v>
      </c>
      <c r="G12" s="2">
        <f>IFERROR(B12/E12,0)</f>
        <v>0.76472240468721764</v>
      </c>
      <c r="H12" s="2">
        <f>IFERROR((C12+D12)/E12,0)</f>
        <v>0.23527759531278233</v>
      </c>
    </row>
    <row r="13" spans="1:8" x14ac:dyDescent="0.35">
      <c r="A13" s="13" t="s">
        <v>1397</v>
      </c>
      <c r="B13" s="14">
        <v>-1316</v>
      </c>
      <c r="C13" s="14"/>
      <c r="D13" s="14">
        <v>-100.88</v>
      </c>
      <c r="E13" s="14">
        <v>-1416.88</v>
      </c>
      <c r="G13" s="2">
        <f>IFERROR(B13/E13,0)</f>
        <v>0.92880130992038834</v>
      </c>
      <c r="H13" s="2">
        <f>IFERROR((C13+D13)/E13,0)</f>
        <v>7.1198690079611535E-2</v>
      </c>
    </row>
    <row r="14" spans="1:8" x14ac:dyDescent="0.35">
      <c r="A14" s="13" t="s">
        <v>1285</v>
      </c>
      <c r="B14" s="14">
        <v>6410.5</v>
      </c>
      <c r="C14" s="14"/>
      <c r="D14" s="14">
        <v>-4.6500000000001478</v>
      </c>
      <c r="E14" s="14">
        <v>6405.8499999999995</v>
      </c>
      <c r="G14" s="2">
        <f>IFERROR(B14/E14,0)</f>
        <v>1.000725898982961</v>
      </c>
      <c r="H14" s="2">
        <f>IFERROR((C14+D14)/E14,0)</f>
        <v>-7.2589898296091047E-4</v>
      </c>
    </row>
    <row r="15" spans="1:8" x14ac:dyDescent="0.35">
      <c r="A15" s="13" t="s">
        <v>611</v>
      </c>
      <c r="B15" s="14">
        <v>25744.51</v>
      </c>
      <c r="C15" s="14"/>
      <c r="D15" s="14">
        <v>2366.08</v>
      </c>
      <c r="E15" s="14">
        <v>28110.589999999997</v>
      </c>
      <c r="G15" s="2">
        <f>IFERROR(B15/E15,0)</f>
        <v>0.91582958593184993</v>
      </c>
      <c r="H15" s="2">
        <f>IFERROR((C15+D15)/E15,0)</f>
        <v>8.4170414068150123E-2</v>
      </c>
    </row>
    <row r="16" spans="1:8" x14ac:dyDescent="0.35">
      <c r="A16" s="13" t="s">
        <v>616</v>
      </c>
      <c r="B16" s="14">
        <v>197828.51</v>
      </c>
      <c r="C16" s="14">
        <v>17426.260000000002</v>
      </c>
      <c r="D16" s="14">
        <v>29349.72</v>
      </c>
      <c r="E16" s="14">
        <v>244604.49000000002</v>
      </c>
      <c r="G16" s="2">
        <f>IFERROR(B16/E16,0)</f>
        <v>0.80876892325239003</v>
      </c>
      <c r="H16" s="2">
        <f>IFERROR((C16+D16)/E16,0)</f>
        <v>0.19123107674760997</v>
      </c>
    </row>
    <row r="17" spans="1:8" x14ac:dyDescent="0.35">
      <c r="A17" s="13" t="s">
        <v>613</v>
      </c>
      <c r="B17" s="14"/>
      <c r="C17" s="14">
        <v>961.55</v>
      </c>
      <c r="D17" s="14">
        <v>5581.58</v>
      </c>
      <c r="E17" s="14">
        <v>6543.13</v>
      </c>
      <c r="G17" s="2">
        <f>IFERROR(B17/E17,0)</f>
        <v>0</v>
      </c>
      <c r="H17" s="2">
        <f>IFERROR((C17+D17)/E17,0)</f>
        <v>1</v>
      </c>
    </row>
    <row r="18" spans="1:8" x14ac:dyDescent="0.35">
      <c r="A18" s="13" t="s">
        <v>1396</v>
      </c>
      <c r="B18" s="14">
        <v>6468</v>
      </c>
      <c r="C18" s="14"/>
      <c r="D18" s="14">
        <v>601.97</v>
      </c>
      <c r="E18" s="14">
        <v>7069.97</v>
      </c>
      <c r="G18" s="2">
        <f>IFERROR(B18/E18,0)</f>
        <v>0.91485536713734283</v>
      </c>
      <c r="H18" s="2">
        <f>IFERROR((C18+D18)/E18,0)</f>
        <v>8.5144632862657124E-2</v>
      </c>
    </row>
    <row r="19" spans="1:8" x14ac:dyDescent="0.35">
      <c r="A19" s="13" t="s">
        <v>1095</v>
      </c>
      <c r="B19" s="14">
        <v>11059.89</v>
      </c>
      <c r="C19" s="14"/>
      <c r="D19" s="14">
        <v>1015.2</v>
      </c>
      <c r="E19" s="14">
        <v>12075.09</v>
      </c>
      <c r="G19" s="2">
        <f>IFERROR(B19/E19,0)</f>
        <v>0.91592609247632928</v>
      </c>
      <c r="H19" s="2">
        <f>IFERROR((C19+D19)/E19,0)</f>
        <v>8.4073907523670638E-2</v>
      </c>
    </row>
    <row r="20" spans="1:8" x14ac:dyDescent="0.35">
      <c r="A20" s="13" t="s">
        <v>708</v>
      </c>
      <c r="B20" s="14">
        <v>22323.200000000001</v>
      </c>
      <c r="C20" s="14">
        <v>6476.91</v>
      </c>
      <c r="D20" s="14">
        <v>4302.0800000000008</v>
      </c>
      <c r="E20" s="14">
        <v>33102.19</v>
      </c>
      <c r="G20" s="2">
        <f>IFERROR(B20/E20,0)</f>
        <v>0.674372299838772</v>
      </c>
      <c r="H20" s="2">
        <f>IFERROR((C20+D20)/E20,0)</f>
        <v>0.32562770016122805</v>
      </c>
    </row>
    <row r="21" spans="1:8" x14ac:dyDescent="0.35">
      <c r="A21" s="13" t="s">
        <v>735</v>
      </c>
      <c r="B21" s="14">
        <v>56382</v>
      </c>
      <c r="C21" s="14">
        <v>1763.96</v>
      </c>
      <c r="D21" s="14">
        <v>4930.0899999999992</v>
      </c>
      <c r="E21" s="14">
        <v>63076.049999999996</v>
      </c>
      <c r="G21" s="2">
        <f>IFERROR(B21/E21,0)</f>
        <v>0.89387334812500152</v>
      </c>
      <c r="H21" s="2">
        <f>IFERROR((C21+D21)/E21,0)</f>
        <v>0.10612665187499851</v>
      </c>
    </row>
    <row r="22" spans="1:8" x14ac:dyDescent="0.35">
      <c r="A22" s="13" t="s">
        <v>687</v>
      </c>
      <c r="B22" s="14">
        <v>10000</v>
      </c>
      <c r="C22" s="14">
        <v>718.7100000000006</v>
      </c>
      <c r="D22" s="14">
        <v>6464.619999999999</v>
      </c>
      <c r="E22" s="14">
        <v>17183.330000000002</v>
      </c>
      <c r="G22" s="2">
        <f>IFERROR(B22/E22,0)</f>
        <v>0.58195937574381673</v>
      </c>
      <c r="H22" s="2">
        <f>IFERROR((C22+D22)/E22,0)</f>
        <v>0.4180406242561831</v>
      </c>
    </row>
    <row r="23" spans="1:8" x14ac:dyDescent="0.35">
      <c r="A23" s="13" t="s">
        <v>711</v>
      </c>
      <c r="B23" s="14">
        <v>1500</v>
      </c>
      <c r="C23" s="14">
        <v>1528.0599999999997</v>
      </c>
      <c r="D23" s="14">
        <v>7557.7400000000007</v>
      </c>
      <c r="E23" s="14">
        <v>10585.8</v>
      </c>
      <c r="G23" s="2">
        <f>IFERROR(B23/E23,0)</f>
        <v>0.14169925749589074</v>
      </c>
      <c r="H23" s="2">
        <f>IFERROR((C23+D23)/E23,0)</f>
        <v>0.85830074250410948</v>
      </c>
    </row>
    <row r="24" spans="1:8" x14ac:dyDescent="0.35">
      <c r="A24" s="13" t="s">
        <v>1170</v>
      </c>
      <c r="B24" s="14"/>
      <c r="C24" s="14"/>
      <c r="D24" s="14">
        <v>889.07000000000016</v>
      </c>
      <c r="E24" s="14">
        <v>889.07000000000016</v>
      </c>
      <c r="G24" s="2">
        <f>IFERROR(B24/E24,0)</f>
        <v>0</v>
      </c>
      <c r="H24" s="2">
        <f>IFERROR((C24+D24)/E24,0)</f>
        <v>1</v>
      </c>
    </row>
    <row r="25" spans="1:8" x14ac:dyDescent="0.35">
      <c r="A25" s="13" t="s">
        <v>741</v>
      </c>
      <c r="B25" s="14"/>
      <c r="C25" s="14">
        <v>1245.05</v>
      </c>
      <c r="D25" s="14">
        <v>-117.88000000000005</v>
      </c>
      <c r="E25" s="14">
        <v>1127.1699999999998</v>
      </c>
      <c r="G25" s="2">
        <f>IFERROR(B25/E25,0)</f>
        <v>0</v>
      </c>
      <c r="H25" s="2">
        <f>IFERROR((C25+D25)/E25,0)</f>
        <v>1</v>
      </c>
    </row>
    <row r="26" spans="1:8" x14ac:dyDescent="0.35">
      <c r="A26" s="13" t="s">
        <v>632</v>
      </c>
      <c r="B26" s="14">
        <v>21621</v>
      </c>
      <c r="C26" s="14">
        <v>3181.09</v>
      </c>
      <c r="D26" s="14">
        <v>11480.029999999999</v>
      </c>
      <c r="E26" s="14">
        <v>36282.119999999995</v>
      </c>
      <c r="G26" s="2">
        <f>IFERROR(B26/E26,0)</f>
        <v>0.59591335897681841</v>
      </c>
      <c r="H26" s="2">
        <f>IFERROR((C26+D26)/E26,0)</f>
        <v>0.4040866410231817</v>
      </c>
    </row>
    <row r="27" spans="1:8" x14ac:dyDescent="0.35">
      <c r="A27" s="13" t="s">
        <v>1106</v>
      </c>
      <c r="B27" s="14"/>
      <c r="C27" s="14"/>
      <c r="D27" s="14">
        <v>2534.02</v>
      </c>
      <c r="E27" s="14">
        <v>2534.02</v>
      </c>
      <c r="G27" s="2">
        <f>IFERROR(B27/E27,0)</f>
        <v>0</v>
      </c>
      <c r="H27" s="2">
        <f>IFERROR((C27+D27)/E27,0)</f>
        <v>1</v>
      </c>
    </row>
    <row r="28" spans="1:8" x14ac:dyDescent="0.35">
      <c r="A28" s="5" t="s">
        <v>17</v>
      </c>
      <c r="B28" s="6">
        <v>2252144.5899999994</v>
      </c>
      <c r="C28" s="6">
        <v>65334.13</v>
      </c>
      <c r="D28" s="6">
        <v>293930.53999999998</v>
      </c>
      <c r="E28" s="6">
        <v>2611409.2599999993</v>
      </c>
      <c r="G28" s="2">
        <f>IFERROR(B28/E28,0)</f>
        <v>0.86242498427841219</v>
      </c>
      <c r="H28" s="2">
        <f>IFERROR((C28+D28)/E28,0)</f>
        <v>0.13757501572158784</v>
      </c>
    </row>
    <row r="29" spans="1:8" x14ac:dyDescent="0.35">
      <c r="A29" s="13" t="s">
        <v>248</v>
      </c>
      <c r="B29" s="14">
        <v>-2636.25</v>
      </c>
      <c r="C29" s="14">
        <v>-2505.1699999999996</v>
      </c>
      <c r="D29" s="14">
        <v>-1977.73</v>
      </c>
      <c r="E29" s="14">
        <v>-7119.15</v>
      </c>
      <c r="G29" s="2">
        <f>IFERROR(B29/E29,0)</f>
        <v>0.37030403910579213</v>
      </c>
      <c r="H29" s="2">
        <f>IFERROR((C29+D29)/E29,0)</f>
        <v>0.62969596089420787</v>
      </c>
    </row>
    <row r="30" spans="1:8" x14ac:dyDescent="0.35">
      <c r="A30" s="13" t="s">
        <v>260</v>
      </c>
      <c r="B30" s="14"/>
      <c r="C30" s="14">
        <v>179.14000000000001</v>
      </c>
      <c r="D30" s="14">
        <v>16.59</v>
      </c>
      <c r="E30" s="14">
        <v>195.73000000000002</v>
      </c>
      <c r="G30" s="2">
        <f>IFERROR(B30/E30,0)</f>
        <v>0</v>
      </c>
      <c r="H30" s="2">
        <f>IFERROR((C30+D30)/E30,0)</f>
        <v>1</v>
      </c>
    </row>
    <row r="31" spans="1:8" x14ac:dyDescent="0.35">
      <c r="A31" s="13" t="s">
        <v>587</v>
      </c>
      <c r="B31" s="14">
        <v>4674</v>
      </c>
      <c r="C31" s="14"/>
      <c r="D31" s="14"/>
      <c r="E31" s="14">
        <v>4674</v>
      </c>
      <c r="G31" s="2">
        <f>IFERROR(B31/E31,0)</f>
        <v>1</v>
      </c>
      <c r="H31" s="2">
        <f>IFERROR((C31+D31)/E31,0)</f>
        <v>0</v>
      </c>
    </row>
    <row r="32" spans="1:8" x14ac:dyDescent="0.35">
      <c r="A32" s="13" t="s">
        <v>618</v>
      </c>
      <c r="B32" s="14"/>
      <c r="C32" s="14">
        <v>1282.0600000000002</v>
      </c>
      <c r="D32" s="14">
        <v>649.78</v>
      </c>
      <c r="E32" s="14">
        <v>1931.8400000000001</v>
      </c>
      <c r="G32" s="2">
        <f>IFERROR(B32/E32,0)</f>
        <v>0</v>
      </c>
      <c r="H32" s="2">
        <f>IFERROR((C32+D32)/E32,0)</f>
        <v>1</v>
      </c>
    </row>
    <row r="33" spans="1:8" x14ac:dyDescent="0.35">
      <c r="A33" s="13" t="s">
        <v>505</v>
      </c>
      <c r="B33" s="14">
        <v>159714.56</v>
      </c>
      <c r="C33" s="14">
        <v>-74.470000000000013</v>
      </c>
      <c r="D33" s="14">
        <v>15382.990000000002</v>
      </c>
      <c r="E33" s="14">
        <v>175023.08</v>
      </c>
      <c r="G33" s="2">
        <f>IFERROR(B33/E33,0)</f>
        <v>0.91253427833632006</v>
      </c>
      <c r="H33" s="2">
        <f>IFERROR((C33+D33)/E33,0)</f>
        <v>8.7465721663680038E-2</v>
      </c>
    </row>
    <row r="34" spans="1:8" x14ac:dyDescent="0.35">
      <c r="A34" s="13" t="s">
        <v>606</v>
      </c>
      <c r="B34" s="14">
        <v>365665.85</v>
      </c>
      <c r="C34" s="14">
        <v>4916.4999999999982</v>
      </c>
      <c r="D34" s="14">
        <v>40096.380000000005</v>
      </c>
      <c r="E34" s="14">
        <v>410678.73</v>
      </c>
      <c r="G34" s="2">
        <f>IFERROR(B34/E34,0)</f>
        <v>0.89039393396390409</v>
      </c>
      <c r="H34" s="2">
        <f>IFERROR((C34+D34)/E34,0)</f>
        <v>0.10960606603609592</v>
      </c>
    </row>
    <row r="35" spans="1:8" x14ac:dyDescent="0.35">
      <c r="A35" s="13" t="s">
        <v>531</v>
      </c>
      <c r="B35" s="14"/>
      <c r="C35" s="14">
        <v>1612.4700000000003</v>
      </c>
      <c r="D35" s="14">
        <v>149.32</v>
      </c>
      <c r="E35" s="14">
        <v>1761.7900000000002</v>
      </c>
      <c r="G35" s="2">
        <f>IFERROR(B35/E35,0)</f>
        <v>0</v>
      </c>
      <c r="H35" s="2">
        <f>IFERROR((C35+D35)/E35,0)</f>
        <v>1</v>
      </c>
    </row>
    <row r="36" spans="1:8" x14ac:dyDescent="0.35">
      <c r="A36" s="13" t="s">
        <v>528</v>
      </c>
      <c r="B36" s="14">
        <v>54226.42</v>
      </c>
      <c r="C36" s="14">
        <v>977.84000000000128</v>
      </c>
      <c r="D36" s="14">
        <v>4993.83</v>
      </c>
      <c r="E36" s="14">
        <v>60198.090000000004</v>
      </c>
      <c r="G36" s="2">
        <f>IFERROR(B36/E36,0)</f>
        <v>0.90079967653458759</v>
      </c>
      <c r="H36" s="2">
        <f>IFERROR((C36+D36)/E36,0)</f>
        <v>9.9200323465412285E-2</v>
      </c>
    </row>
    <row r="37" spans="1:8" x14ac:dyDescent="0.35">
      <c r="A37" s="13" t="s">
        <v>530</v>
      </c>
      <c r="B37" s="14">
        <v>615623.8899999999</v>
      </c>
      <c r="C37" s="14">
        <v>5607.2699999999995</v>
      </c>
      <c r="D37" s="14">
        <v>61101.790000000008</v>
      </c>
      <c r="E37" s="14">
        <v>682332.95</v>
      </c>
      <c r="G37" s="2">
        <f>IFERROR(B37/E37,0)</f>
        <v>0.9022338581186794</v>
      </c>
      <c r="H37" s="2">
        <f>IFERROR((C37+D37)/E37,0)</f>
        <v>9.7766141881320573E-2</v>
      </c>
    </row>
    <row r="38" spans="1:8" x14ac:dyDescent="0.35">
      <c r="A38" s="13" t="s">
        <v>609</v>
      </c>
      <c r="B38" s="14">
        <v>34900</v>
      </c>
      <c r="C38" s="14">
        <v>1264.04</v>
      </c>
      <c r="D38" s="14">
        <v>61563.789999999994</v>
      </c>
      <c r="E38" s="14">
        <v>97727.829999999987</v>
      </c>
      <c r="G38" s="2">
        <f>IFERROR(B38/E38,0)</f>
        <v>0.35711424268808595</v>
      </c>
      <c r="H38" s="2">
        <f>IFERROR((C38+D38)/E38,0)</f>
        <v>0.64288575731191411</v>
      </c>
    </row>
    <row r="39" spans="1:8" x14ac:dyDescent="0.35">
      <c r="A39" s="13" t="s">
        <v>665</v>
      </c>
      <c r="B39" s="14"/>
      <c r="C39" s="14">
        <v>9186.9500000000025</v>
      </c>
      <c r="D39" s="14">
        <v>35955.81</v>
      </c>
      <c r="E39" s="14">
        <v>45142.76</v>
      </c>
      <c r="G39" s="2">
        <f>IFERROR(B39/E39,0)</f>
        <v>0</v>
      </c>
      <c r="H39" s="2">
        <f>IFERROR((C39+D39)/E39,0)</f>
        <v>1</v>
      </c>
    </row>
    <row r="40" spans="1:8" x14ac:dyDescent="0.35">
      <c r="A40" s="13" t="s">
        <v>694</v>
      </c>
      <c r="B40" s="14"/>
      <c r="C40" s="14">
        <v>1278.3200000000002</v>
      </c>
      <c r="D40" s="14">
        <v>153.65</v>
      </c>
      <c r="E40" s="14">
        <v>1431.9700000000003</v>
      </c>
      <c r="G40" s="2">
        <f>IFERROR(B40/E40,0)</f>
        <v>0</v>
      </c>
      <c r="H40" s="2">
        <f>IFERROR((C40+D40)/E40,0)</f>
        <v>1</v>
      </c>
    </row>
    <row r="41" spans="1:8" x14ac:dyDescent="0.35">
      <c r="A41" s="13" t="s">
        <v>701</v>
      </c>
      <c r="B41" s="14">
        <v>617720.22</v>
      </c>
      <c r="C41" s="14">
        <v>8969.0299999999916</v>
      </c>
      <c r="D41" s="14">
        <v>53798.81</v>
      </c>
      <c r="E41" s="14">
        <v>680488.06</v>
      </c>
      <c r="G41" s="2">
        <f>IFERROR(B41/E41,0)</f>
        <v>0.90776055644532527</v>
      </c>
      <c r="H41" s="2">
        <f>IFERROR((C41+D41)/E41,0)</f>
        <v>9.2239443554674547E-2</v>
      </c>
    </row>
    <row r="42" spans="1:8" x14ac:dyDescent="0.35">
      <c r="A42" s="13" t="s">
        <v>726</v>
      </c>
      <c r="B42" s="14">
        <v>286021.58999999997</v>
      </c>
      <c r="C42" s="14">
        <v>8862.6399999999976</v>
      </c>
      <c r="D42" s="14">
        <v>7660.5699999999979</v>
      </c>
      <c r="E42" s="14">
        <v>302544.8</v>
      </c>
      <c r="G42" s="2">
        <f>IFERROR(B42/E42,0)</f>
        <v>0.94538590648393217</v>
      </c>
      <c r="H42" s="2">
        <f>IFERROR((C42+D42)/E42,0)</f>
        <v>5.4614093516067691E-2</v>
      </c>
    </row>
    <row r="43" spans="1:8" x14ac:dyDescent="0.35">
      <c r="A43" s="13" t="s">
        <v>734</v>
      </c>
      <c r="B43" s="14">
        <v>5700</v>
      </c>
      <c r="C43" s="14">
        <v>4087.4700000000003</v>
      </c>
      <c r="D43" s="14">
        <v>2881.4700000000003</v>
      </c>
      <c r="E43" s="14">
        <v>12668.940000000002</v>
      </c>
      <c r="G43" s="2">
        <f>IFERROR(B43/E43,0)</f>
        <v>0.44991925133436572</v>
      </c>
      <c r="H43" s="2">
        <f>IFERROR((C43+D43)/E43,0)</f>
        <v>0.55008074866563417</v>
      </c>
    </row>
    <row r="44" spans="1:8" x14ac:dyDescent="0.35">
      <c r="A44" s="13" t="s">
        <v>745</v>
      </c>
      <c r="B44" s="14">
        <v>56769.049999999996</v>
      </c>
      <c r="C44" s="14">
        <v>814.62</v>
      </c>
      <c r="D44" s="14">
        <v>4121.04</v>
      </c>
      <c r="E44" s="14">
        <v>61704.71</v>
      </c>
      <c r="G44" s="2">
        <f>IFERROR(B44/E44,0)</f>
        <v>0.92001161661727271</v>
      </c>
      <c r="H44" s="2">
        <f>IFERROR((C44+D44)/E44,0)</f>
        <v>7.998838338272718E-2</v>
      </c>
    </row>
    <row r="45" spans="1:8" x14ac:dyDescent="0.35">
      <c r="A45" s="13" t="s">
        <v>739</v>
      </c>
      <c r="B45" s="14"/>
      <c r="C45" s="14">
        <v>4607.8099999999995</v>
      </c>
      <c r="D45" s="14">
        <v>2092.2999999999997</v>
      </c>
      <c r="E45" s="14">
        <v>6700.1099999999988</v>
      </c>
      <c r="G45" s="2">
        <f>IFERROR(B45/E45,0)</f>
        <v>0</v>
      </c>
      <c r="H45" s="2">
        <f>IFERROR((C45+D45)/E45,0)</f>
        <v>1</v>
      </c>
    </row>
    <row r="46" spans="1:8" x14ac:dyDescent="0.35">
      <c r="A46" s="13" t="s">
        <v>742</v>
      </c>
      <c r="B46" s="14">
        <v>53765.259999999995</v>
      </c>
      <c r="C46" s="14">
        <v>14267.61</v>
      </c>
      <c r="D46" s="14">
        <v>1564.8700000000003</v>
      </c>
      <c r="E46" s="14">
        <v>69597.739999999991</v>
      </c>
      <c r="G46" s="2">
        <f>IFERROR(B46/E46,0)</f>
        <v>0.77251445233710181</v>
      </c>
      <c r="H46" s="2">
        <f>IFERROR((C46+D46)/E46,0)</f>
        <v>0.2274855476628983</v>
      </c>
    </row>
    <row r="47" spans="1:8" x14ac:dyDescent="0.35">
      <c r="A47" s="13" t="s">
        <v>1144</v>
      </c>
      <c r="B47" s="14"/>
      <c r="C47" s="14"/>
      <c r="D47" s="14">
        <v>3725.28</v>
      </c>
      <c r="E47" s="14">
        <v>3725.28</v>
      </c>
      <c r="G47" s="2">
        <f>IFERROR(B47/E47,0)</f>
        <v>0</v>
      </c>
      <c r="H47" s="2">
        <f>IFERROR((C47+D47)/E47,0)</f>
        <v>1</v>
      </c>
    </row>
    <row r="48" spans="1:8" x14ac:dyDescent="0.35">
      <c r="A48" s="5" t="s">
        <v>27</v>
      </c>
      <c r="B48" s="6">
        <v>319473.70999999996</v>
      </c>
      <c r="C48" s="6">
        <v>448140.36000000004</v>
      </c>
      <c r="D48" s="6">
        <v>70822.100000000006</v>
      </c>
      <c r="E48" s="6">
        <v>838436.16999999993</v>
      </c>
      <c r="G48" s="2">
        <f>IFERROR(B48/E48,0)</f>
        <v>0.38103521941330371</v>
      </c>
      <c r="H48" s="2">
        <f>IFERROR((C48+D48)/E48,0)</f>
        <v>0.61896478058669646</v>
      </c>
    </row>
    <row r="49" spans="1:8" x14ac:dyDescent="0.35">
      <c r="A49" s="13" t="s">
        <v>513</v>
      </c>
      <c r="B49" s="14">
        <v>1376.38</v>
      </c>
      <c r="C49" s="14">
        <v>774.4199999999995</v>
      </c>
      <c r="D49" s="14">
        <v>199.17000000000002</v>
      </c>
      <c r="E49" s="14">
        <v>2349.9699999999998</v>
      </c>
      <c r="G49" s="2">
        <f>IFERROR(B49/E49,0)</f>
        <v>0.58570109405651993</v>
      </c>
      <c r="H49" s="2">
        <f>IFERROR((C49+D49)/E49,0)</f>
        <v>0.41429890594347996</v>
      </c>
    </row>
    <row r="50" spans="1:8" x14ac:dyDescent="0.35">
      <c r="A50" s="13" t="s">
        <v>638</v>
      </c>
      <c r="B50" s="14"/>
      <c r="C50" s="14">
        <v>-6470.0499999999993</v>
      </c>
      <c r="D50" s="14">
        <v>-599.12</v>
      </c>
      <c r="E50" s="14">
        <v>-7069.1699999999992</v>
      </c>
      <c r="G50" s="2">
        <f>IFERROR(B50/E50,0)</f>
        <v>0</v>
      </c>
      <c r="H50" s="2">
        <f>IFERROR((C50+D50)/E50,0)</f>
        <v>1</v>
      </c>
    </row>
    <row r="51" spans="1:8" x14ac:dyDescent="0.35">
      <c r="A51" s="13" t="s">
        <v>654</v>
      </c>
      <c r="B51" s="14"/>
      <c r="C51" s="14">
        <v>2621.36</v>
      </c>
      <c r="D51" s="14">
        <v>242.73999999999998</v>
      </c>
      <c r="E51" s="14">
        <v>2864.1</v>
      </c>
      <c r="G51" s="2">
        <f>IFERROR(B51/E51,0)</f>
        <v>0</v>
      </c>
      <c r="H51" s="2">
        <f>IFERROR((C51+D51)/E51,0)</f>
        <v>1</v>
      </c>
    </row>
    <row r="52" spans="1:8" x14ac:dyDescent="0.35">
      <c r="A52" s="13" t="s">
        <v>66</v>
      </c>
      <c r="B52" s="14">
        <v>115891.98999999996</v>
      </c>
      <c r="C52" s="14">
        <v>207039.24999999994</v>
      </c>
      <c r="D52" s="14">
        <v>27332.199999999993</v>
      </c>
      <c r="E52" s="14">
        <v>350263.43999999989</v>
      </c>
      <c r="G52" s="2">
        <f>IFERROR(B52/E52,0)</f>
        <v>0.3308709296065841</v>
      </c>
      <c r="H52" s="2">
        <f>IFERROR((C52+D52)/E52,0)</f>
        <v>0.66912907039341585</v>
      </c>
    </row>
    <row r="53" spans="1:8" x14ac:dyDescent="0.35">
      <c r="A53" s="13" t="s">
        <v>59</v>
      </c>
      <c r="B53" s="14">
        <v>49288.369999999995</v>
      </c>
      <c r="C53" s="14">
        <v>814.95000000000346</v>
      </c>
      <c r="D53" s="14">
        <v>4972.3900000000003</v>
      </c>
      <c r="E53" s="14">
        <v>55075.71</v>
      </c>
      <c r="G53" s="2">
        <f>IFERROR(B53/E53,0)</f>
        <v>0.89492028336992835</v>
      </c>
      <c r="H53" s="2">
        <f>IFERROR((C53+D53)/E53,0)</f>
        <v>0.10507971663007165</v>
      </c>
    </row>
    <row r="54" spans="1:8" x14ac:dyDescent="0.35">
      <c r="A54" s="13" t="s">
        <v>645</v>
      </c>
      <c r="B54" s="14">
        <v>96030.29</v>
      </c>
      <c r="C54" s="14">
        <v>195708.57</v>
      </c>
      <c r="D54" s="14">
        <v>30231.81</v>
      </c>
      <c r="E54" s="14">
        <v>321970.67</v>
      </c>
      <c r="G54" s="2">
        <f>IFERROR(B54/E54,0)</f>
        <v>0.29825788168841588</v>
      </c>
      <c r="H54" s="2">
        <f>IFERROR((C54+D54)/E54,0)</f>
        <v>0.70174211831158417</v>
      </c>
    </row>
    <row r="55" spans="1:8" x14ac:dyDescent="0.35">
      <c r="A55" s="13" t="s">
        <v>649</v>
      </c>
      <c r="B55" s="14"/>
      <c r="C55" s="14">
        <v>8320.7700000000023</v>
      </c>
      <c r="D55" s="14">
        <v>952.77</v>
      </c>
      <c r="E55" s="14">
        <v>9273.5400000000027</v>
      </c>
      <c r="G55" s="2">
        <f>IFERROR(B55/E55,0)</f>
        <v>0</v>
      </c>
      <c r="H55" s="2">
        <f>IFERROR((C55+D55)/E55,0)</f>
        <v>1</v>
      </c>
    </row>
    <row r="56" spans="1:8" x14ac:dyDescent="0.35">
      <c r="A56" s="13" t="s">
        <v>536</v>
      </c>
      <c r="B56" s="14"/>
      <c r="C56" s="14"/>
      <c r="D56" s="14">
        <v>0</v>
      </c>
      <c r="E56" s="14">
        <v>0</v>
      </c>
      <c r="G56" s="2">
        <f>IFERROR(B56/E56,0)</f>
        <v>0</v>
      </c>
      <c r="H56" s="2">
        <f>IFERROR((C56+D56)/E56,0)</f>
        <v>0</v>
      </c>
    </row>
    <row r="57" spans="1:8" x14ac:dyDescent="0.35">
      <c r="A57" s="13" t="s">
        <v>693</v>
      </c>
      <c r="B57" s="14"/>
      <c r="C57" s="14">
        <v>676.83000000000015</v>
      </c>
      <c r="D57" s="14">
        <v>68.199999999999989</v>
      </c>
      <c r="E57" s="14">
        <v>745.0300000000002</v>
      </c>
      <c r="G57" s="2">
        <f>IFERROR(B57/E57,0)</f>
        <v>0</v>
      </c>
      <c r="H57" s="2">
        <f>IFERROR((C57+D57)/E57,0)</f>
        <v>1</v>
      </c>
    </row>
    <row r="58" spans="1:8" x14ac:dyDescent="0.35">
      <c r="A58" s="13" t="s">
        <v>558</v>
      </c>
      <c r="B58" s="14"/>
      <c r="C58" s="14">
        <v>338.76</v>
      </c>
      <c r="D58" s="14">
        <v>31.37</v>
      </c>
      <c r="E58" s="14">
        <v>370.13</v>
      </c>
      <c r="G58" s="2">
        <f>IFERROR(B58/E58,0)</f>
        <v>0</v>
      </c>
      <c r="H58" s="2">
        <f>IFERROR((C58+D58)/E58,0)</f>
        <v>1</v>
      </c>
    </row>
    <row r="59" spans="1:8" x14ac:dyDescent="0.35">
      <c r="A59" s="13" t="s">
        <v>666</v>
      </c>
      <c r="B59" s="14"/>
      <c r="C59" s="14">
        <v>76.649999999999963</v>
      </c>
      <c r="D59" s="14">
        <v>1.94</v>
      </c>
      <c r="E59" s="14">
        <v>78.589999999999961</v>
      </c>
      <c r="G59" s="2">
        <f>IFERROR(B59/E59,0)</f>
        <v>0</v>
      </c>
      <c r="H59" s="2">
        <f>IFERROR((C59+D59)/E59,0)</f>
        <v>1</v>
      </c>
    </row>
    <row r="60" spans="1:8" x14ac:dyDescent="0.35">
      <c r="A60" s="13" t="s">
        <v>569</v>
      </c>
      <c r="B60" s="14">
        <v>61.16</v>
      </c>
      <c r="C60" s="14">
        <v>785.11000000000013</v>
      </c>
      <c r="D60" s="14">
        <v>115.75</v>
      </c>
      <c r="E60" s="14">
        <v>962.0200000000001</v>
      </c>
      <c r="G60" s="2">
        <f>IFERROR(B60/E60,0)</f>
        <v>6.3574561859420786E-2</v>
      </c>
      <c r="H60" s="2">
        <f>IFERROR((C60+D60)/E60,0)</f>
        <v>0.93642543814057921</v>
      </c>
    </row>
    <row r="61" spans="1:8" x14ac:dyDescent="0.35">
      <c r="A61" s="13" t="s">
        <v>688</v>
      </c>
      <c r="B61" s="14"/>
      <c r="C61" s="14">
        <v>1345.98</v>
      </c>
      <c r="D61" s="14">
        <v>106.11000000000001</v>
      </c>
      <c r="E61" s="14">
        <v>1452.0900000000001</v>
      </c>
      <c r="G61" s="2">
        <f>IFERROR(B61/E61,0)</f>
        <v>0</v>
      </c>
      <c r="H61" s="2">
        <f>IFERROR((C61+D61)/E61,0)</f>
        <v>1</v>
      </c>
    </row>
    <row r="62" spans="1:8" x14ac:dyDescent="0.35">
      <c r="A62" s="13" t="s">
        <v>583</v>
      </c>
      <c r="B62" s="14"/>
      <c r="C62" s="14">
        <v>1553.9900000000002</v>
      </c>
      <c r="D62" s="14">
        <v>143.9</v>
      </c>
      <c r="E62" s="14">
        <v>1697.8900000000003</v>
      </c>
      <c r="G62" s="2">
        <f>IFERROR(B62/E62,0)</f>
        <v>0</v>
      </c>
      <c r="H62" s="2">
        <f>IFERROR((C62+D62)/E62,0)</f>
        <v>1</v>
      </c>
    </row>
    <row r="63" spans="1:8" x14ac:dyDescent="0.35">
      <c r="A63" s="13" t="s">
        <v>762</v>
      </c>
      <c r="B63" s="14"/>
      <c r="C63" s="14">
        <v>167.13000000000002</v>
      </c>
      <c r="D63" s="14">
        <v>15.48</v>
      </c>
      <c r="E63" s="14">
        <v>182.61</v>
      </c>
      <c r="G63" s="2">
        <f>IFERROR(B63/E63,0)</f>
        <v>0</v>
      </c>
      <c r="H63" s="2">
        <f>IFERROR((C63+D63)/E63,0)</f>
        <v>1</v>
      </c>
    </row>
    <row r="64" spans="1:8" x14ac:dyDescent="0.35">
      <c r="A64" s="13" t="s">
        <v>764</v>
      </c>
      <c r="B64" s="14">
        <v>33017.520000000004</v>
      </c>
      <c r="C64" s="14">
        <v>108.87</v>
      </c>
      <c r="D64" s="14">
        <v>1208.98</v>
      </c>
      <c r="E64" s="14">
        <v>34335.37000000001</v>
      </c>
      <c r="G64" s="2">
        <f>IFERROR(B64/E64,0)</f>
        <v>0.96161829623504846</v>
      </c>
      <c r="H64" s="2">
        <f>IFERROR((C64+D64)/E64,0)</f>
        <v>3.8381703764951404E-2</v>
      </c>
    </row>
    <row r="65" spans="1:8" x14ac:dyDescent="0.35">
      <c r="A65" s="13" t="s">
        <v>521</v>
      </c>
      <c r="B65" s="14">
        <v>463.01</v>
      </c>
      <c r="C65" s="14">
        <v>-953.7700000000001</v>
      </c>
      <c r="D65" s="14">
        <v>-28.8</v>
      </c>
      <c r="E65" s="14">
        <v>-519.56000000000006</v>
      </c>
      <c r="G65" s="2">
        <f>IFERROR(B65/E65,0)</f>
        <v>-0.89115790284086527</v>
      </c>
      <c r="H65" s="2">
        <f>IFERROR((C65+D65)/E65,0)</f>
        <v>1.8911579028408652</v>
      </c>
    </row>
    <row r="66" spans="1:8" x14ac:dyDescent="0.35">
      <c r="A66" s="13" t="s">
        <v>661</v>
      </c>
      <c r="B66" s="14">
        <v>23344.989999999998</v>
      </c>
      <c r="C66" s="14">
        <v>35231.54000000003</v>
      </c>
      <c r="D66" s="14">
        <v>5827.2099999999991</v>
      </c>
      <c r="E66" s="14">
        <v>64403.740000000027</v>
      </c>
      <c r="G66" s="2">
        <f>IFERROR(B66/E66,0)</f>
        <v>0.3624787939333956</v>
      </c>
      <c r="H66" s="2">
        <f>IFERROR((C66+D66)/E66,0)</f>
        <v>0.63752120606660434</v>
      </c>
    </row>
    <row r="67" spans="1:8" x14ac:dyDescent="0.35">
      <c r="A67" s="5" t="s">
        <v>32</v>
      </c>
      <c r="B67" s="6">
        <v>745723.31</v>
      </c>
      <c r="C67" s="6">
        <v>35790.069999999992</v>
      </c>
      <c r="D67" s="6">
        <v>71451.48</v>
      </c>
      <c r="E67" s="6">
        <v>852964.85999999987</v>
      </c>
      <c r="G67" s="2">
        <f>IFERROR(B67/E67,0)</f>
        <v>0.87427201866205861</v>
      </c>
      <c r="H67" s="2">
        <f>IFERROR((C67+D67)/E67,0)</f>
        <v>0.12572798133794164</v>
      </c>
    </row>
    <row r="68" spans="1:8" x14ac:dyDescent="0.35">
      <c r="A68" s="13" t="s">
        <v>245</v>
      </c>
      <c r="B68" s="14"/>
      <c r="C68" s="14">
        <v>-897.98000000000013</v>
      </c>
      <c r="D68" s="14">
        <v>-98.07</v>
      </c>
      <c r="E68" s="14">
        <v>-996.05000000000018</v>
      </c>
      <c r="G68" s="2">
        <f>IFERROR(B68/E68,0)</f>
        <v>0</v>
      </c>
      <c r="H68" s="2">
        <f>IFERROR((C68+D68)/E68,0)</f>
        <v>1</v>
      </c>
    </row>
    <row r="69" spans="1:8" x14ac:dyDescent="0.35">
      <c r="A69" s="13" t="s">
        <v>564</v>
      </c>
      <c r="B69" s="14"/>
      <c r="C69" s="14">
        <v>-4253.3700000000008</v>
      </c>
      <c r="D69" s="14">
        <v>-2016.6100000000001</v>
      </c>
      <c r="E69" s="14">
        <v>-6269.9800000000014</v>
      </c>
      <c r="G69" s="2">
        <f>IFERROR(B69/E69,0)</f>
        <v>0</v>
      </c>
      <c r="H69" s="2">
        <f>IFERROR((C69+D69)/E69,0)</f>
        <v>1</v>
      </c>
    </row>
    <row r="70" spans="1:8" x14ac:dyDescent="0.35">
      <c r="A70" s="13" t="s">
        <v>543</v>
      </c>
      <c r="B70" s="14">
        <v>91673.65</v>
      </c>
      <c r="C70" s="14">
        <v>14633.42</v>
      </c>
      <c r="D70" s="14">
        <v>10389.049999999999</v>
      </c>
      <c r="E70" s="14">
        <v>116696.12</v>
      </c>
      <c r="G70" s="2">
        <f>IFERROR(B70/E70,0)</f>
        <v>0.78557581863047377</v>
      </c>
      <c r="H70" s="2">
        <f>IFERROR((C70+D70)/E70,0)</f>
        <v>0.21442418136952626</v>
      </c>
    </row>
    <row r="71" spans="1:8" x14ac:dyDescent="0.35">
      <c r="A71" s="13" t="s">
        <v>579</v>
      </c>
      <c r="B71" s="14">
        <v>509795.29000000004</v>
      </c>
      <c r="C71" s="14">
        <v>13243.559999999998</v>
      </c>
      <c r="D71" s="14">
        <v>51963.130000000005</v>
      </c>
      <c r="E71" s="14">
        <v>575001.98</v>
      </c>
      <c r="G71" s="2">
        <f>IFERROR(B71/E71,0)</f>
        <v>0.88659745136877621</v>
      </c>
      <c r="H71" s="2">
        <f>IFERROR((C71+D71)/E71,0)</f>
        <v>0.11340254863122386</v>
      </c>
    </row>
    <row r="72" spans="1:8" x14ac:dyDescent="0.35">
      <c r="A72" s="13" t="s">
        <v>635</v>
      </c>
      <c r="B72" s="14">
        <v>31949.769999999997</v>
      </c>
      <c r="C72" s="14">
        <v>789.26999999999975</v>
      </c>
      <c r="D72" s="14">
        <v>3416.9700000000003</v>
      </c>
      <c r="E72" s="14">
        <v>36156.009999999995</v>
      </c>
      <c r="G72" s="2">
        <f>IFERROR(B72/E72,0)</f>
        <v>0.88366415431348766</v>
      </c>
      <c r="H72" s="2">
        <f>IFERROR((C72+D72)/E72,0)</f>
        <v>0.11633584568651244</v>
      </c>
    </row>
    <row r="73" spans="1:8" x14ac:dyDescent="0.35">
      <c r="A73" s="13" t="s">
        <v>604</v>
      </c>
      <c r="B73" s="14"/>
      <c r="C73" s="14">
        <v>-10173.450000000001</v>
      </c>
      <c r="D73" s="14">
        <v>-1166.1899999999998</v>
      </c>
      <c r="E73" s="14">
        <v>-11339.640000000001</v>
      </c>
      <c r="G73" s="2">
        <f>IFERROR(B73/E73,0)</f>
        <v>0</v>
      </c>
      <c r="H73" s="2">
        <f>IFERROR((C73+D73)/E73,0)</f>
        <v>1</v>
      </c>
    </row>
    <row r="74" spans="1:8" x14ac:dyDescent="0.35">
      <c r="A74" s="13" t="s">
        <v>723</v>
      </c>
      <c r="B74" s="14">
        <v>3679</v>
      </c>
      <c r="C74" s="14">
        <v>4914.54</v>
      </c>
      <c r="D74" s="14">
        <v>2109.4600000000005</v>
      </c>
      <c r="E74" s="14">
        <v>10703.000000000002</v>
      </c>
      <c r="G74" s="2">
        <f>IFERROR(B74/E74,0)</f>
        <v>0.34373540128935809</v>
      </c>
      <c r="H74" s="2">
        <f>IFERROR((C74+D74)/E74,0)</f>
        <v>0.6562645987106418</v>
      </c>
    </row>
    <row r="75" spans="1:8" x14ac:dyDescent="0.35">
      <c r="A75" s="13" t="s">
        <v>720</v>
      </c>
      <c r="B75" s="14">
        <v>26881</v>
      </c>
      <c r="C75" s="14">
        <v>799.46</v>
      </c>
      <c r="D75" s="14">
        <v>4848.03</v>
      </c>
      <c r="E75" s="14">
        <v>32528.489999999998</v>
      </c>
      <c r="G75" s="2">
        <f>IFERROR(B75/E75,0)</f>
        <v>0.82638327201785267</v>
      </c>
      <c r="H75" s="2">
        <f>IFERROR((C75+D75)/E75,0)</f>
        <v>0.17361672798214733</v>
      </c>
    </row>
    <row r="76" spans="1:8" x14ac:dyDescent="0.35">
      <c r="A76" s="13" t="s">
        <v>733</v>
      </c>
      <c r="B76" s="14">
        <v>48375</v>
      </c>
      <c r="C76" s="14">
        <v>3014.1099999999997</v>
      </c>
      <c r="D76" s="14">
        <v>-449.41999999999973</v>
      </c>
      <c r="E76" s="14">
        <v>50939.69</v>
      </c>
      <c r="G76" s="2">
        <f>IFERROR(B76/E76,0)</f>
        <v>0.9496524223056716</v>
      </c>
      <c r="H76" s="2">
        <f>IFERROR((C76+D76)/E76,0)</f>
        <v>5.0347577694328328E-2</v>
      </c>
    </row>
    <row r="77" spans="1:8" x14ac:dyDescent="0.35">
      <c r="A77" s="13" t="s">
        <v>1413</v>
      </c>
      <c r="B77" s="14">
        <v>3212.5</v>
      </c>
      <c r="C77" s="14"/>
      <c r="D77" s="14">
        <v>66.97999999999999</v>
      </c>
      <c r="E77" s="14">
        <v>3279.48</v>
      </c>
      <c r="G77" s="2">
        <f>IFERROR(B77/E77,0)</f>
        <v>0.97957603034627438</v>
      </c>
      <c r="H77" s="2">
        <f>IFERROR((C77+D77)/E77,0)</f>
        <v>2.0423969653725588E-2</v>
      </c>
    </row>
    <row r="78" spans="1:8" x14ac:dyDescent="0.35">
      <c r="A78" s="13" t="s">
        <v>771</v>
      </c>
      <c r="B78" s="14"/>
      <c r="C78" s="14">
        <v>10477.25</v>
      </c>
      <c r="D78" s="14">
        <v>1194.31</v>
      </c>
      <c r="E78" s="14">
        <v>11671.56</v>
      </c>
      <c r="G78" s="2">
        <f>IFERROR(B78/E78,0)</f>
        <v>0</v>
      </c>
      <c r="H78" s="2">
        <f>IFERROR((C78+D78)/E78,0)</f>
        <v>1</v>
      </c>
    </row>
    <row r="79" spans="1:8" x14ac:dyDescent="0.35">
      <c r="A79" s="13" t="s">
        <v>729</v>
      </c>
      <c r="B79" s="14">
        <v>30157.100000000002</v>
      </c>
      <c r="C79" s="14">
        <v>2648.87</v>
      </c>
      <c r="D79" s="14">
        <v>1194.6400000000001</v>
      </c>
      <c r="E79" s="14">
        <v>34000.61</v>
      </c>
      <c r="G79" s="2">
        <f>IFERROR(B79/E79,0)</f>
        <v>0.88695761634864789</v>
      </c>
      <c r="H79" s="2">
        <f>IFERROR((C79+D79)/E79,0)</f>
        <v>0.11304238365135214</v>
      </c>
    </row>
    <row r="80" spans="1:8" x14ac:dyDescent="0.35">
      <c r="A80" s="13" t="s">
        <v>747</v>
      </c>
      <c r="B80" s="14"/>
      <c r="C80" s="14">
        <v>171.92000000000004</v>
      </c>
      <c r="D80" s="14">
        <v>0.67000000000000215</v>
      </c>
      <c r="E80" s="14">
        <v>172.59000000000006</v>
      </c>
      <c r="G80" s="2">
        <f>IFERROR(B80/E80,0)</f>
        <v>0</v>
      </c>
      <c r="H80" s="2">
        <f>IFERROR((C80+D80)/E80,0)</f>
        <v>1</v>
      </c>
    </row>
    <row r="81" spans="1:8" x14ac:dyDescent="0.35">
      <c r="A81" s="13" t="s">
        <v>751</v>
      </c>
      <c r="B81" s="14"/>
      <c r="C81" s="14">
        <v>88.95</v>
      </c>
      <c r="D81" s="14">
        <v>-0.31000000000000005</v>
      </c>
      <c r="E81" s="14">
        <v>88.64</v>
      </c>
      <c r="G81" s="2">
        <f>IFERROR(B81/E81,0)</f>
        <v>0</v>
      </c>
      <c r="H81" s="2">
        <f>IFERROR((C81+D81)/E81,0)</f>
        <v>1</v>
      </c>
    </row>
    <row r="82" spans="1:8" x14ac:dyDescent="0.35">
      <c r="A82" s="13" t="s">
        <v>753</v>
      </c>
      <c r="B82" s="14"/>
      <c r="C82" s="14">
        <v>333.52</v>
      </c>
      <c r="D82" s="14">
        <v>-1.1599999999999984</v>
      </c>
      <c r="E82" s="14">
        <v>332.35999999999996</v>
      </c>
      <c r="G82" s="2">
        <f>IFERROR(B82/E82,0)</f>
        <v>0</v>
      </c>
      <c r="H82" s="2">
        <f>IFERROR((C82+D82)/E82,0)</f>
        <v>1</v>
      </c>
    </row>
    <row r="83" spans="1:8" x14ac:dyDescent="0.35">
      <c r="A83" s="5" t="s">
        <v>55</v>
      </c>
      <c r="B83" s="6">
        <v>219139.59</v>
      </c>
      <c r="C83" s="6">
        <v>30923.310000000005</v>
      </c>
      <c r="D83" s="6">
        <v>31136.020000000004</v>
      </c>
      <c r="E83" s="6">
        <v>281198.92000000004</v>
      </c>
      <c r="G83" s="2">
        <f>IFERROR(B83/E83,0)</f>
        <v>0.7793045222222047</v>
      </c>
      <c r="H83" s="2">
        <f>IFERROR((C83+D83)/E83,0)</f>
        <v>0.22069547777779516</v>
      </c>
    </row>
    <row r="84" spans="1:8" x14ac:dyDescent="0.35">
      <c r="A84" s="13" t="s">
        <v>738</v>
      </c>
      <c r="B84" s="14">
        <v>14400</v>
      </c>
      <c r="C84" s="14">
        <v>649.91000000000008</v>
      </c>
      <c r="D84" s="14">
        <v>-143.74999999999994</v>
      </c>
      <c r="E84" s="14">
        <v>14906.16</v>
      </c>
      <c r="G84" s="2">
        <f>IFERROR(B84/E84,0)</f>
        <v>0.96604356856494233</v>
      </c>
      <c r="H84" s="2">
        <f>IFERROR((C84+D84)/E84,0)</f>
        <v>3.3956431435057728E-2</v>
      </c>
    </row>
    <row r="85" spans="1:8" x14ac:dyDescent="0.35">
      <c r="A85" s="13" t="s">
        <v>607</v>
      </c>
      <c r="B85" s="14">
        <v>15000</v>
      </c>
      <c r="C85" s="14"/>
      <c r="D85" s="14">
        <v>1389</v>
      </c>
      <c r="E85" s="14">
        <v>16389</v>
      </c>
      <c r="G85" s="2">
        <f>IFERROR(B85/E85,0)</f>
        <v>0.91524803221673079</v>
      </c>
      <c r="H85" s="2">
        <f>IFERROR((C85+D85)/E85,0)</f>
        <v>8.4751967783269266E-2</v>
      </c>
    </row>
    <row r="86" spans="1:8" x14ac:dyDescent="0.35">
      <c r="A86" s="13" t="s">
        <v>629</v>
      </c>
      <c r="B86" s="14">
        <v>3000</v>
      </c>
      <c r="C86" s="14"/>
      <c r="D86" s="14">
        <v>277.8</v>
      </c>
      <c r="E86" s="14">
        <v>3277.8</v>
      </c>
      <c r="G86" s="2">
        <f>IFERROR(B86/E86,0)</f>
        <v>0.91524803221673068</v>
      </c>
      <c r="H86" s="2">
        <f>IFERROR((C86+D86)/E86,0)</f>
        <v>8.4751967783269266E-2</v>
      </c>
    </row>
    <row r="87" spans="1:8" x14ac:dyDescent="0.35">
      <c r="A87" s="13" t="s">
        <v>640</v>
      </c>
      <c r="B87" s="14">
        <v>2000</v>
      </c>
      <c r="C87" s="14">
        <v>-466.05000000000007</v>
      </c>
      <c r="D87" s="14">
        <v>742.28</v>
      </c>
      <c r="E87" s="14">
        <v>2276.2299999999996</v>
      </c>
      <c r="G87" s="2">
        <f>IFERROR(B87/E87,0)</f>
        <v>0.87864583104519334</v>
      </c>
      <c r="H87" s="2">
        <f>IFERROR((C87+D87)/E87,0)</f>
        <v>0.12135416895480683</v>
      </c>
    </row>
    <row r="88" spans="1:8" x14ac:dyDescent="0.35">
      <c r="A88" s="13" t="s">
        <v>770</v>
      </c>
      <c r="B88" s="14">
        <v>4666</v>
      </c>
      <c r="C88" s="14">
        <v>522</v>
      </c>
      <c r="D88" s="14">
        <v>496</v>
      </c>
      <c r="E88" s="14">
        <v>5684</v>
      </c>
      <c r="G88" s="2">
        <f>IFERROR(B88/E88,0)</f>
        <v>0.82090077410274453</v>
      </c>
      <c r="H88" s="2">
        <f>IFERROR((C88+D88)/E88,0)</f>
        <v>0.17909922589725547</v>
      </c>
    </row>
    <row r="89" spans="1:8" x14ac:dyDescent="0.35">
      <c r="A89" s="13" t="s">
        <v>599</v>
      </c>
      <c r="B89" s="14">
        <v>4862.13</v>
      </c>
      <c r="C89" s="14">
        <v>7834.5299999999988</v>
      </c>
      <c r="D89" s="14">
        <v>1476.58</v>
      </c>
      <c r="E89" s="14">
        <v>14173.24</v>
      </c>
      <c r="G89" s="2">
        <f>IFERROR(B89/E89,0)</f>
        <v>0.34305000126999896</v>
      </c>
      <c r="H89" s="2">
        <f>IFERROR((C89+D89)/E89,0)</f>
        <v>0.65694999873000093</v>
      </c>
    </row>
    <row r="90" spans="1:8" x14ac:dyDescent="0.35">
      <c r="A90" s="13" t="s">
        <v>610</v>
      </c>
      <c r="B90" s="14">
        <v>2000</v>
      </c>
      <c r="C90" s="14"/>
      <c r="D90" s="14">
        <v>185.19999999999993</v>
      </c>
      <c r="E90" s="14">
        <v>2185.1999999999998</v>
      </c>
      <c r="G90" s="2">
        <f>IFERROR(B90/E90,0)</f>
        <v>0.91524803221673079</v>
      </c>
      <c r="H90" s="2">
        <f>IFERROR((C90+D90)/E90,0)</f>
        <v>8.4751967783269239E-2</v>
      </c>
    </row>
    <row r="91" spans="1:8" x14ac:dyDescent="0.35">
      <c r="A91" s="13" t="s">
        <v>1193</v>
      </c>
      <c r="B91" s="14">
        <v>5750</v>
      </c>
      <c r="C91" s="14"/>
      <c r="D91" s="14">
        <v>648.42999999999995</v>
      </c>
      <c r="E91" s="14">
        <v>6398.43</v>
      </c>
      <c r="G91" s="2">
        <f>IFERROR(B91/E91,0)</f>
        <v>0.89865795202885701</v>
      </c>
      <c r="H91" s="2">
        <f>IFERROR((C91+D91)/E91,0)</f>
        <v>0.10134204797114291</v>
      </c>
    </row>
    <row r="92" spans="1:8" x14ac:dyDescent="0.35">
      <c r="A92" s="13" t="s">
        <v>603</v>
      </c>
      <c r="B92" s="14">
        <v>611.6</v>
      </c>
      <c r="C92" s="14"/>
      <c r="D92" s="14">
        <v>68.25</v>
      </c>
      <c r="E92" s="14">
        <v>679.85</v>
      </c>
      <c r="G92" s="2">
        <f>IFERROR(B92/E92,0)</f>
        <v>0.89961020813414727</v>
      </c>
      <c r="H92" s="2">
        <f>IFERROR((C92+D92)/E92,0)</f>
        <v>0.10038979186585276</v>
      </c>
    </row>
    <row r="93" spans="1:8" x14ac:dyDescent="0.35">
      <c r="A93" s="13" t="s">
        <v>617</v>
      </c>
      <c r="B93" s="14">
        <v>4830</v>
      </c>
      <c r="C93" s="14"/>
      <c r="D93" s="14">
        <v>449</v>
      </c>
      <c r="E93" s="14">
        <v>5279</v>
      </c>
      <c r="G93" s="2">
        <f>IFERROR(B93/E93,0)</f>
        <v>0.91494601250236784</v>
      </c>
      <c r="H93" s="2">
        <f>IFERROR((C93+D93)/E93,0)</f>
        <v>8.5053987497632128E-2</v>
      </c>
    </row>
    <row r="94" spans="1:8" x14ac:dyDescent="0.35">
      <c r="A94" s="13" t="s">
        <v>1155</v>
      </c>
      <c r="B94" s="14"/>
      <c r="C94" s="14"/>
      <c r="D94" s="14">
        <v>217.65</v>
      </c>
      <c r="E94" s="14">
        <v>217.65</v>
      </c>
      <c r="G94" s="2">
        <f>IFERROR(B94/E94,0)</f>
        <v>0</v>
      </c>
      <c r="H94" s="2">
        <f>IFERROR((C94+D94)/E94,0)</f>
        <v>1</v>
      </c>
    </row>
    <row r="95" spans="1:8" x14ac:dyDescent="0.35">
      <c r="A95" s="13" t="s">
        <v>719</v>
      </c>
      <c r="B95" s="14">
        <v>6552</v>
      </c>
      <c r="C95" s="14">
        <v>480.78</v>
      </c>
      <c r="D95" s="14">
        <v>638.93999999999994</v>
      </c>
      <c r="E95" s="14">
        <v>7671.7199999999993</v>
      </c>
      <c r="G95" s="2">
        <f>IFERROR(B95/E95,0)</f>
        <v>0.85404576809372612</v>
      </c>
      <c r="H95" s="2">
        <f>IFERROR((C95+D95)/E95,0)</f>
        <v>0.14595423190627393</v>
      </c>
    </row>
    <row r="96" spans="1:8" x14ac:dyDescent="0.35">
      <c r="A96" s="13" t="s">
        <v>630</v>
      </c>
      <c r="B96" s="14">
        <v>4800</v>
      </c>
      <c r="C96" s="14"/>
      <c r="D96" s="14">
        <v>430.63</v>
      </c>
      <c r="E96" s="14">
        <v>5230.63</v>
      </c>
      <c r="G96" s="2">
        <f>IFERROR(B96/E96,0)</f>
        <v>0.91767148507923513</v>
      </c>
      <c r="H96" s="2">
        <f>IFERROR((C96+D96)/E96,0)</f>
        <v>8.2328514920764803E-2</v>
      </c>
    </row>
    <row r="97" spans="1:8" x14ac:dyDescent="0.35">
      <c r="A97" s="13" t="s">
        <v>1119</v>
      </c>
      <c r="B97" s="14">
        <v>2400</v>
      </c>
      <c r="C97" s="14"/>
      <c r="D97" s="14">
        <v>612.22</v>
      </c>
      <c r="E97" s="14">
        <v>3012.2200000000003</v>
      </c>
      <c r="G97" s="2">
        <f>IFERROR(B97/E97,0)</f>
        <v>0.79675455312028998</v>
      </c>
      <c r="H97" s="2">
        <f>IFERROR((C97+D97)/E97,0)</f>
        <v>0.20324544687970997</v>
      </c>
    </row>
    <row r="98" spans="1:8" x14ac:dyDescent="0.35">
      <c r="A98" s="13" t="s">
        <v>664</v>
      </c>
      <c r="B98" s="14"/>
      <c r="C98" s="14">
        <v>1411.9199999999998</v>
      </c>
      <c r="D98" s="14">
        <v>4202.2599999999993</v>
      </c>
      <c r="E98" s="14">
        <v>5614.1799999999994</v>
      </c>
      <c r="G98" s="2">
        <f>IFERROR(B98/E98,0)</f>
        <v>0</v>
      </c>
      <c r="H98" s="2">
        <f>IFERROR((C98+D98)/E98,0)</f>
        <v>1</v>
      </c>
    </row>
    <row r="99" spans="1:8" x14ac:dyDescent="0.35">
      <c r="A99" s="13" t="s">
        <v>67</v>
      </c>
      <c r="B99" s="14">
        <v>1398.6899999999998</v>
      </c>
      <c r="C99" s="14">
        <v>12670.850000000011</v>
      </c>
      <c r="D99" s="14">
        <v>1254.25</v>
      </c>
      <c r="E99" s="14">
        <v>15323.790000000012</v>
      </c>
      <c r="G99" s="2">
        <f>IFERROR(B99/E99,0)</f>
        <v>9.1275722259310438E-2</v>
      </c>
      <c r="H99" s="2">
        <f>IFERROR((C99+D99)/E99,0)</f>
        <v>0.90872427774068953</v>
      </c>
    </row>
    <row r="100" spans="1:8" x14ac:dyDescent="0.35">
      <c r="A100" s="13" t="s">
        <v>1404</v>
      </c>
      <c r="B100" s="14">
        <v>123489.64000000001</v>
      </c>
      <c r="C100" s="14"/>
      <c r="D100" s="14">
        <v>13000.2</v>
      </c>
      <c r="E100" s="14">
        <v>136489.84000000003</v>
      </c>
      <c r="G100" s="2">
        <f>IFERROR(B100/E100,0)</f>
        <v>0.90475335013946823</v>
      </c>
      <c r="H100" s="2">
        <f>IFERROR((C100+D100)/E100,0)</f>
        <v>9.5246649860531732E-2</v>
      </c>
    </row>
    <row r="101" spans="1:8" x14ac:dyDescent="0.35">
      <c r="A101" s="13" t="s">
        <v>713</v>
      </c>
      <c r="B101" s="14">
        <v>4600</v>
      </c>
      <c r="C101" s="14">
        <v>848.91999999999985</v>
      </c>
      <c r="D101" s="14">
        <v>1517.84</v>
      </c>
      <c r="E101" s="14">
        <v>6966.76</v>
      </c>
      <c r="G101" s="2">
        <f>IFERROR(B101/E101,0)</f>
        <v>0.66027823550689269</v>
      </c>
      <c r="H101" s="2">
        <f>IFERROR((C101+D101)/E101,0)</f>
        <v>0.3397217644931072</v>
      </c>
    </row>
    <row r="102" spans="1:8" x14ac:dyDescent="0.35">
      <c r="A102" s="13" t="s">
        <v>686</v>
      </c>
      <c r="B102" s="14">
        <v>14972</v>
      </c>
      <c r="C102" s="14">
        <v>1138.06</v>
      </c>
      <c r="D102" s="14">
        <v>3055.7200000000003</v>
      </c>
      <c r="E102" s="14">
        <v>19165.78</v>
      </c>
      <c r="G102" s="2">
        <f>IFERROR(B102/E102,0)</f>
        <v>0.78118396433643722</v>
      </c>
      <c r="H102" s="2">
        <f>IFERROR((C102+D102)/E102,0)</f>
        <v>0.21881603566356292</v>
      </c>
    </row>
    <row r="103" spans="1:8" x14ac:dyDescent="0.35">
      <c r="A103" s="13" t="s">
        <v>703</v>
      </c>
      <c r="B103" s="14"/>
      <c r="C103" s="14">
        <v>650.56000000000006</v>
      </c>
      <c r="D103" s="14">
        <v>38.86999999999999</v>
      </c>
      <c r="E103" s="14">
        <v>689.43000000000006</v>
      </c>
      <c r="G103" s="2">
        <f>IFERROR(B103/E103,0)</f>
        <v>0</v>
      </c>
      <c r="H103" s="2">
        <f>IFERROR((C103+D103)/E103,0)</f>
        <v>1</v>
      </c>
    </row>
    <row r="104" spans="1:8" x14ac:dyDescent="0.35">
      <c r="A104" s="13" t="s">
        <v>702</v>
      </c>
      <c r="B104" s="14"/>
      <c r="C104" s="14">
        <v>453.27</v>
      </c>
      <c r="D104" s="14">
        <v>54.48</v>
      </c>
      <c r="E104" s="14">
        <v>507.75</v>
      </c>
      <c r="G104" s="2">
        <f>IFERROR(B104/E104,0)</f>
        <v>0</v>
      </c>
      <c r="H104" s="2">
        <f>IFERROR((C104+D104)/E104,0)</f>
        <v>1</v>
      </c>
    </row>
    <row r="105" spans="1:8" x14ac:dyDescent="0.35">
      <c r="A105" s="13" t="s">
        <v>730</v>
      </c>
      <c r="B105" s="14">
        <v>2400</v>
      </c>
      <c r="C105" s="14">
        <v>325.89000000000004</v>
      </c>
      <c r="D105" s="14">
        <v>327.65000000000003</v>
      </c>
      <c r="E105" s="14">
        <v>3053.54</v>
      </c>
      <c r="G105" s="2">
        <f>IFERROR(B105/E105,0)</f>
        <v>0.78597300182738727</v>
      </c>
      <c r="H105" s="2">
        <f>IFERROR((C105+D105)/E105,0)</f>
        <v>0.21402699817261281</v>
      </c>
    </row>
    <row r="106" spans="1:8" x14ac:dyDescent="0.35">
      <c r="A106" s="13" t="s">
        <v>752</v>
      </c>
      <c r="B106" s="14"/>
      <c r="C106" s="14">
        <v>333.52</v>
      </c>
      <c r="D106" s="14">
        <v>-3.1799999999999997</v>
      </c>
      <c r="E106" s="14">
        <v>330.34</v>
      </c>
      <c r="G106" s="2">
        <f>IFERROR(B106/E106,0)</f>
        <v>0</v>
      </c>
      <c r="H106" s="2">
        <f>IFERROR((C106+D106)/E106,0)</f>
        <v>1</v>
      </c>
    </row>
    <row r="107" spans="1:8" x14ac:dyDescent="0.35">
      <c r="A107" s="13" t="s">
        <v>61</v>
      </c>
      <c r="B107" s="14"/>
      <c r="C107" s="14">
        <v>-1127.6500000000001</v>
      </c>
      <c r="D107" s="14">
        <v>-104.42</v>
      </c>
      <c r="E107" s="14">
        <v>-1232.0700000000002</v>
      </c>
      <c r="G107" s="2">
        <f>IFERROR(B107/E107,0)</f>
        <v>0</v>
      </c>
      <c r="H107" s="2">
        <f>IFERROR((C107+D107)/E107,0)</f>
        <v>1</v>
      </c>
    </row>
    <row r="108" spans="1:8" x14ac:dyDescent="0.35">
      <c r="A108" s="13" t="s">
        <v>1407</v>
      </c>
      <c r="B108" s="14">
        <v>2723.95</v>
      </c>
      <c r="C108" s="14"/>
      <c r="D108" s="14">
        <v>327.42</v>
      </c>
      <c r="E108" s="14">
        <v>3051.37</v>
      </c>
      <c r="G108" s="2">
        <f>IFERROR(B108/E108,0)</f>
        <v>0.89269737855455089</v>
      </c>
      <c r="H108" s="2">
        <f>IFERROR((C108+D108)/E108,0)</f>
        <v>0.10730262144544911</v>
      </c>
    </row>
    <row r="109" spans="1:8" x14ac:dyDescent="0.35">
      <c r="A109" s="13" t="s">
        <v>1128</v>
      </c>
      <c r="B109" s="14"/>
      <c r="C109" s="14"/>
      <c r="D109" s="14">
        <v>20.95</v>
      </c>
      <c r="E109" s="14">
        <v>20.95</v>
      </c>
      <c r="G109" s="2">
        <f>IFERROR(B109/E109,0)</f>
        <v>0</v>
      </c>
      <c r="H109" s="2">
        <f>IFERROR((C109+D109)/E109,0)</f>
        <v>1</v>
      </c>
    </row>
    <row r="110" spans="1:8" x14ac:dyDescent="0.35">
      <c r="A110" s="13" t="s">
        <v>556</v>
      </c>
      <c r="B110" s="14"/>
      <c r="C110" s="14">
        <v>409.69</v>
      </c>
      <c r="D110" s="14">
        <v>-3.92</v>
      </c>
      <c r="E110" s="14">
        <v>405.77</v>
      </c>
      <c r="G110" s="2">
        <f>IFERROR(B110/E110,0)</f>
        <v>0</v>
      </c>
      <c r="H110" s="2">
        <f>IFERROR((C110+D110)/E110,0)</f>
        <v>1</v>
      </c>
    </row>
    <row r="111" spans="1:8" x14ac:dyDescent="0.35">
      <c r="A111" s="13" t="s">
        <v>1390</v>
      </c>
      <c r="B111" s="14">
        <v>-1698.94</v>
      </c>
      <c r="C111" s="14"/>
      <c r="D111" s="14">
        <v>-157.32</v>
      </c>
      <c r="E111" s="14">
        <v>-1856.26</v>
      </c>
      <c r="G111" s="2">
        <f>IFERROR(B111/E111,0)</f>
        <v>0.91524894141984425</v>
      </c>
      <c r="H111" s="2">
        <f>IFERROR((C111+D111)/E111,0)</f>
        <v>8.4751058580155789E-2</v>
      </c>
    </row>
    <row r="112" spans="1:8" x14ac:dyDescent="0.35">
      <c r="A112" s="13" t="s">
        <v>651</v>
      </c>
      <c r="B112" s="14">
        <v>382.52</v>
      </c>
      <c r="C112" s="14">
        <v>4787.1099999999988</v>
      </c>
      <c r="D112" s="14">
        <v>116.99000000000004</v>
      </c>
      <c r="E112" s="14">
        <v>5286.619999999999</v>
      </c>
      <c r="G112" s="2">
        <f>IFERROR(B112/E112,0)</f>
        <v>7.2356250307379771E-2</v>
      </c>
      <c r="H112" s="2">
        <f>IFERROR((C112+D112)/E112,0)</f>
        <v>0.92764374969262009</v>
      </c>
    </row>
    <row r="113" spans="1:8" x14ac:dyDescent="0.35">
      <c r="A113" s="5" t="s">
        <v>11</v>
      </c>
      <c r="B113" s="6">
        <v>114877.49</v>
      </c>
      <c r="C113" s="6">
        <v>212258.66000000006</v>
      </c>
      <c r="D113" s="6">
        <v>36272.769999999997</v>
      </c>
      <c r="E113" s="6">
        <v>363408.9200000001</v>
      </c>
      <c r="G113" s="2">
        <f>IFERROR(B113/E113,0)</f>
        <v>0.31611081533166541</v>
      </c>
      <c r="H113" s="2">
        <f>IFERROR((C113+D113)/E113,0)</f>
        <v>0.68388918466833448</v>
      </c>
    </row>
    <row r="114" spans="1:8" x14ac:dyDescent="0.35">
      <c r="A114" s="13" t="s">
        <v>63</v>
      </c>
      <c r="B114" s="14">
        <v>168.19</v>
      </c>
      <c r="C114" s="14">
        <v>17640.5</v>
      </c>
      <c r="D114" s="14">
        <v>1600.9599999999998</v>
      </c>
      <c r="E114" s="14">
        <v>19409.649999999998</v>
      </c>
      <c r="G114" s="2">
        <f>IFERROR(B114/E114,0)</f>
        <v>8.6652773233932608E-3</v>
      </c>
      <c r="H114" s="2">
        <f>IFERROR((C114+D114)/E114,0)</f>
        <v>0.99133472267660683</v>
      </c>
    </row>
    <row r="115" spans="1:8" x14ac:dyDescent="0.35">
      <c r="A115" s="13" t="s">
        <v>597</v>
      </c>
      <c r="B115" s="14"/>
      <c r="C115" s="14">
        <v>-596.81000000000006</v>
      </c>
      <c r="D115" s="14">
        <v>-29.17</v>
      </c>
      <c r="E115" s="14">
        <v>-625.98</v>
      </c>
      <c r="G115" s="2">
        <f>IFERROR(B115/E115,0)</f>
        <v>0</v>
      </c>
      <c r="H115" s="2">
        <f>IFERROR((C115+D115)/E115,0)</f>
        <v>1</v>
      </c>
    </row>
    <row r="116" spans="1:8" x14ac:dyDescent="0.35">
      <c r="A116" s="13" t="s">
        <v>650</v>
      </c>
      <c r="B116" s="14">
        <v>5350</v>
      </c>
      <c r="C116" s="14">
        <v>1348.8900000000003</v>
      </c>
      <c r="D116" s="14">
        <v>643.69999999999993</v>
      </c>
      <c r="E116" s="14">
        <v>7342.59</v>
      </c>
      <c r="G116" s="2">
        <f>IFERROR(B116/E116,0)</f>
        <v>0.72862573015788701</v>
      </c>
      <c r="H116" s="2">
        <f>IFERROR((C116+D116)/E116,0)</f>
        <v>0.27137426984211294</v>
      </c>
    </row>
    <row r="117" spans="1:8" x14ac:dyDescent="0.35">
      <c r="A117" s="13" t="s">
        <v>64</v>
      </c>
      <c r="B117" s="14">
        <v>41282.83</v>
      </c>
      <c r="C117" s="14">
        <v>92995.020000000033</v>
      </c>
      <c r="D117" s="14">
        <v>15435.259999999998</v>
      </c>
      <c r="E117" s="14">
        <v>149713.11000000004</v>
      </c>
      <c r="G117" s="2">
        <f>IFERROR(B117/E117,0)</f>
        <v>0.27574625896155647</v>
      </c>
      <c r="H117" s="2">
        <f>IFERROR((C117+D117)/E117,0)</f>
        <v>0.72425374103844342</v>
      </c>
    </row>
    <row r="118" spans="1:8" x14ac:dyDescent="0.35">
      <c r="A118" s="13" t="s">
        <v>696</v>
      </c>
      <c r="B118" s="14">
        <v>1900</v>
      </c>
      <c r="C118" s="14">
        <v>324.69</v>
      </c>
      <c r="D118" s="14">
        <v>267.41000000000003</v>
      </c>
      <c r="E118" s="14">
        <v>2492.1</v>
      </c>
      <c r="G118" s="2">
        <f>IFERROR(B118/E118,0)</f>
        <v>0.76240921311343846</v>
      </c>
      <c r="H118" s="2">
        <f>IFERROR((C118+D118)/E118,0)</f>
        <v>0.23759078688656154</v>
      </c>
    </row>
    <row r="119" spans="1:8" x14ac:dyDescent="0.35">
      <c r="A119" s="13" t="s">
        <v>692</v>
      </c>
      <c r="B119" s="14">
        <v>5145</v>
      </c>
      <c r="C119" s="14">
        <v>1960.35</v>
      </c>
      <c r="D119" s="14">
        <v>871.33</v>
      </c>
      <c r="E119" s="14">
        <v>7976.68</v>
      </c>
      <c r="G119" s="2">
        <f>IFERROR(B119/E119,0)</f>
        <v>0.64500519012922664</v>
      </c>
      <c r="H119" s="2">
        <f>IFERROR((C119+D119)/E119,0)</f>
        <v>0.35499480987077325</v>
      </c>
    </row>
    <row r="120" spans="1:8" x14ac:dyDescent="0.35">
      <c r="A120" s="13" t="s">
        <v>714</v>
      </c>
      <c r="B120" s="14"/>
      <c r="C120" s="14">
        <v>28.699999999999996</v>
      </c>
      <c r="D120" s="14">
        <v>32.690000000000005</v>
      </c>
      <c r="E120" s="14">
        <v>61.39</v>
      </c>
      <c r="G120" s="2">
        <f>IFERROR(B120/E120,0)</f>
        <v>0</v>
      </c>
      <c r="H120" s="2">
        <f>IFERROR((C120+D120)/E120,0)</f>
        <v>1</v>
      </c>
    </row>
    <row r="121" spans="1:8" x14ac:dyDescent="0.35">
      <c r="A121" s="13" t="s">
        <v>717</v>
      </c>
      <c r="B121" s="14"/>
      <c r="C121" s="14">
        <v>350.28000000000003</v>
      </c>
      <c r="D121" s="14">
        <v>42.099999999999994</v>
      </c>
      <c r="E121" s="14">
        <v>392.38</v>
      </c>
      <c r="G121" s="2">
        <f>IFERROR(B121/E121,0)</f>
        <v>0</v>
      </c>
      <c r="H121" s="2">
        <f>IFERROR((C121+D121)/E121,0)</f>
        <v>1</v>
      </c>
    </row>
    <row r="122" spans="1:8" x14ac:dyDescent="0.35">
      <c r="A122" s="13" t="s">
        <v>718</v>
      </c>
      <c r="B122" s="14"/>
      <c r="C122" s="14">
        <v>1.7900000000000049</v>
      </c>
      <c r="D122" s="14">
        <v>2.4500000000000002</v>
      </c>
      <c r="E122" s="14">
        <v>4.2400000000000055</v>
      </c>
      <c r="G122" s="2">
        <f>IFERROR(B122/E122,0)</f>
        <v>0</v>
      </c>
      <c r="H122" s="2">
        <f>IFERROR((C122+D122)/E122,0)</f>
        <v>1</v>
      </c>
    </row>
    <row r="123" spans="1:8" x14ac:dyDescent="0.35">
      <c r="A123" s="13" t="s">
        <v>1167</v>
      </c>
      <c r="B123" s="14"/>
      <c r="C123" s="14"/>
      <c r="D123" s="14">
        <v>420.69999999999993</v>
      </c>
      <c r="E123" s="14">
        <v>420.69999999999993</v>
      </c>
      <c r="G123" s="2">
        <f>IFERROR(B123/E123,0)</f>
        <v>0</v>
      </c>
      <c r="H123" s="2">
        <f>IFERROR((C123+D123)/E123,0)</f>
        <v>1</v>
      </c>
    </row>
    <row r="124" spans="1:8" x14ac:dyDescent="0.35">
      <c r="A124" s="13" t="s">
        <v>1165</v>
      </c>
      <c r="B124" s="14"/>
      <c r="C124" s="14"/>
      <c r="D124" s="14">
        <v>360.6</v>
      </c>
      <c r="E124" s="14">
        <v>360.6</v>
      </c>
      <c r="G124" s="2">
        <f>IFERROR(B124/E124,0)</f>
        <v>0</v>
      </c>
      <c r="H124" s="2">
        <f>IFERROR((C124+D124)/E124,0)</f>
        <v>1</v>
      </c>
    </row>
    <row r="125" spans="1:8" x14ac:dyDescent="0.35">
      <c r="A125" s="13" t="s">
        <v>750</v>
      </c>
      <c r="B125" s="14"/>
      <c r="C125" s="14">
        <v>84.70999999999998</v>
      </c>
      <c r="D125" s="14">
        <v>1.6600000000000001</v>
      </c>
      <c r="E125" s="14">
        <v>86.369999999999976</v>
      </c>
      <c r="G125" s="2">
        <f>IFERROR(B125/E125,0)</f>
        <v>0</v>
      </c>
      <c r="H125" s="2">
        <f>IFERROR((C125+D125)/E125,0)</f>
        <v>1</v>
      </c>
    </row>
    <row r="126" spans="1:8" x14ac:dyDescent="0.35">
      <c r="A126" s="13" t="s">
        <v>58</v>
      </c>
      <c r="B126" s="14">
        <v>19454.829999999998</v>
      </c>
      <c r="C126" s="14">
        <v>-2318.41</v>
      </c>
      <c r="D126" s="14">
        <v>1806.2000000000003</v>
      </c>
      <c r="E126" s="14">
        <v>18942.62</v>
      </c>
      <c r="G126" s="2">
        <f>IFERROR(B126/E126,0)</f>
        <v>1.0270400821005752</v>
      </c>
      <c r="H126" s="2">
        <f>IFERROR((C126+D126)/E126,0)</f>
        <v>-2.7040082100575295E-2</v>
      </c>
    </row>
    <row r="127" spans="1:8" x14ac:dyDescent="0.35">
      <c r="A127" s="13" t="s">
        <v>644</v>
      </c>
      <c r="B127" s="14">
        <v>29379.75</v>
      </c>
      <c r="C127" s="14">
        <v>95492.85000000002</v>
      </c>
      <c r="D127" s="14">
        <v>13492.71</v>
      </c>
      <c r="E127" s="14">
        <v>138365.31000000003</v>
      </c>
      <c r="G127" s="2">
        <f>IFERROR(B127/E127,0)</f>
        <v>0.21233465237782501</v>
      </c>
      <c r="H127" s="2">
        <f>IFERROR((C127+D127)/E127,0)</f>
        <v>0.78766534762217499</v>
      </c>
    </row>
    <row r="128" spans="1:8" x14ac:dyDescent="0.35">
      <c r="A128" s="13" t="s">
        <v>655</v>
      </c>
      <c r="B128" s="14"/>
      <c r="C128" s="14">
        <v>536.44999999999993</v>
      </c>
      <c r="D128" s="14">
        <v>62.300000000000004</v>
      </c>
      <c r="E128" s="14">
        <v>598.74999999999989</v>
      </c>
      <c r="G128" s="2">
        <f>IFERROR(B128/E128,0)</f>
        <v>0</v>
      </c>
      <c r="H128" s="2">
        <f>IFERROR((C128+D128)/E128,0)</f>
        <v>1</v>
      </c>
    </row>
    <row r="129" spans="1:8" x14ac:dyDescent="0.35">
      <c r="A129" s="13" t="s">
        <v>749</v>
      </c>
      <c r="B129" s="14">
        <v>8537.5</v>
      </c>
      <c r="C129" s="14">
        <v>1924.13</v>
      </c>
      <c r="D129" s="14">
        <v>1044.0999999999999</v>
      </c>
      <c r="E129" s="14">
        <v>11505.730000000001</v>
      </c>
      <c r="G129" s="2">
        <f>IFERROR(B129/E129,0)</f>
        <v>0.74202158402813201</v>
      </c>
      <c r="H129" s="2">
        <f>IFERROR((C129+D129)/E129,0)</f>
        <v>0.25797841597186788</v>
      </c>
    </row>
    <row r="130" spans="1:8" x14ac:dyDescent="0.35">
      <c r="A130" s="13" t="s">
        <v>557</v>
      </c>
      <c r="B130" s="14"/>
      <c r="C130" s="14">
        <v>-53.890000000000008</v>
      </c>
      <c r="D130" s="14">
        <v>-5</v>
      </c>
      <c r="E130" s="14">
        <v>-58.890000000000008</v>
      </c>
      <c r="G130" s="2">
        <f>IFERROR(B130/E130,0)</f>
        <v>0</v>
      </c>
      <c r="H130" s="2">
        <f>IFERROR((C130+D130)/E130,0)</f>
        <v>1</v>
      </c>
    </row>
    <row r="131" spans="1:8" x14ac:dyDescent="0.35">
      <c r="A131" s="13" t="s">
        <v>710</v>
      </c>
      <c r="B131" s="14">
        <v>3659.3900000000003</v>
      </c>
      <c r="C131" s="14">
        <v>2539.4099999999994</v>
      </c>
      <c r="D131" s="14">
        <v>222.76999999999998</v>
      </c>
      <c r="E131" s="14">
        <v>6421.57</v>
      </c>
      <c r="G131" s="2">
        <f>IFERROR(B131/E131,0)</f>
        <v>0.5698590843049286</v>
      </c>
      <c r="H131" s="2">
        <f>IFERROR((C131+D131)/E131,0)</f>
        <v>0.4301409156950714</v>
      </c>
    </row>
    <row r="132" spans="1:8" x14ac:dyDescent="0.35">
      <c r="A132" s="5" t="s">
        <v>8</v>
      </c>
      <c r="B132" s="6">
        <v>678672.28</v>
      </c>
      <c r="C132" s="6">
        <v>135789.98000000001</v>
      </c>
      <c r="D132" s="6">
        <v>74745.62000000001</v>
      </c>
      <c r="E132" s="6">
        <v>889207.88</v>
      </c>
      <c r="G132" s="2">
        <f>IFERROR(B132/E132,0)</f>
        <v>0.7632324175984585</v>
      </c>
      <c r="H132" s="2">
        <f>IFERROR((C132+D132)/E132,0)</f>
        <v>0.2367675824015415</v>
      </c>
    </row>
    <row r="133" spans="1:8" x14ac:dyDescent="0.35">
      <c r="A133" s="13" t="s">
        <v>1031</v>
      </c>
      <c r="B133" s="14"/>
      <c r="C133" s="14"/>
      <c r="D133" s="14">
        <v>34.39</v>
      </c>
      <c r="E133" s="14">
        <v>34.39</v>
      </c>
      <c r="G133" s="2">
        <f>IFERROR(B133/E133,0)</f>
        <v>0</v>
      </c>
      <c r="H133" s="2">
        <f>IFERROR((C133+D133)/E133,0)</f>
        <v>1</v>
      </c>
    </row>
    <row r="134" spans="1:8" x14ac:dyDescent="0.35">
      <c r="A134" s="13" t="s">
        <v>658</v>
      </c>
      <c r="B134" s="14">
        <v>486516.72</v>
      </c>
      <c r="C134" s="14">
        <v>81368.660000000018</v>
      </c>
      <c r="D134" s="14">
        <v>48477.290000000015</v>
      </c>
      <c r="E134" s="14">
        <v>616362.67000000004</v>
      </c>
      <c r="G134" s="2">
        <f>IFERROR(B134/E134,0)</f>
        <v>0.78933514906086044</v>
      </c>
      <c r="H134" s="2">
        <f>IFERROR((C134+D134)/E134,0)</f>
        <v>0.2106648509391395</v>
      </c>
    </row>
    <row r="135" spans="1:8" x14ac:dyDescent="0.35">
      <c r="A135" s="13" t="s">
        <v>510</v>
      </c>
      <c r="B135" s="14">
        <v>93151</v>
      </c>
      <c r="C135" s="14">
        <v>-1410.9499999999998</v>
      </c>
      <c r="D135" s="14">
        <v>8261.08</v>
      </c>
      <c r="E135" s="14">
        <v>100001.13</v>
      </c>
      <c r="G135" s="2">
        <f>IFERROR(B135/E135,0)</f>
        <v>0.93149947405594313</v>
      </c>
      <c r="H135" s="2">
        <f>IFERROR((C135+D135)/E135,0)</f>
        <v>6.8500525944056825E-2</v>
      </c>
    </row>
    <row r="136" spans="1:8" x14ac:dyDescent="0.35">
      <c r="A136" s="13" t="s">
        <v>646</v>
      </c>
      <c r="B136" s="14">
        <v>78068.260000000009</v>
      </c>
      <c r="C136" s="14">
        <v>30896.63</v>
      </c>
      <c r="D136" s="14">
        <v>13656.880000000001</v>
      </c>
      <c r="E136" s="14">
        <v>122621.77000000002</v>
      </c>
      <c r="G136" s="2">
        <f>IFERROR(B136/E136,0)</f>
        <v>0.63665905328230055</v>
      </c>
      <c r="H136" s="2">
        <f>IFERROR((C136+D136)/E136,0)</f>
        <v>0.36334094671769945</v>
      </c>
    </row>
    <row r="137" spans="1:8" x14ac:dyDescent="0.35">
      <c r="A137" s="13" t="s">
        <v>1032</v>
      </c>
      <c r="B137" s="14">
        <v>425</v>
      </c>
      <c r="C137" s="14"/>
      <c r="D137" s="14">
        <v>47.68</v>
      </c>
      <c r="E137" s="14">
        <v>472.68</v>
      </c>
      <c r="G137" s="2">
        <f>IFERROR(B137/E137,0)</f>
        <v>0.8991283743758991</v>
      </c>
      <c r="H137" s="2">
        <f>IFERROR((C137+D137)/E137,0)</f>
        <v>0.10087162562410087</v>
      </c>
    </row>
    <row r="138" spans="1:8" x14ac:dyDescent="0.35">
      <c r="A138" s="13" t="s">
        <v>1111</v>
      </c>
      <c r="B138" s="14">
        <v>11050</v>
      </c>
      <c r="C138" s="14"/>
      <c r="D138" s="14">
        <v>1042.97</v>
      </c>
      <c r="E138" s="14">
        <v>12092.97</v>
      </c>
      <c r="G138" s="2">
        <f>IFERROR(B138/E138,0)</f>
        <v>0.91375402403214434</v>
      </c>
      <c r="H138" s="2">
        <f>IFERROR((C138+D138)/E138,0)</f>
        <v>8.6245975967855715E-2</v>
      </c>
    </row>
    <row r="139" spans="1:8" x14ac:dyDescent="0.35">
      <c r="A139" s="13" t="s">
        <v>744</v>
      </c>
      <c r="B139" s="14"/>
      <c r="C139" s="14">
        <v>1403.72</v>
      </c>
      <c r="D139" s="14">
        <v>37.14</v>
      </c>
      <c r="E139" s="14">
        <v>1440.8600000000001</v>
      </c>
      <c r="G139" s="2">
        <f>IFERROR(B139/E139,0)</f>
        <v>0</v>
      </c>
      <c r="H139" s="2">
        <f>IFERROR((C139+D139)/E139,0)</f>
        <v>1</v>
      </c>
    </row>
    <row r="140" spans="1:8" x14ac:dyDescent="0.35">
      <c r="A140" s="13" t="s">
        <v>1030</v>
      </c>
      <c r="B140" s="14"/>
      <c r="C140" s="14"/>
      <c r="D140" s="14">
        <v>9.7200000000000006</v>
      </c>
      <c r="E140" s="14">
        <v>9.7200000000000006</v>
      </c>
      <c r="G140" s="2">
        <f>IFERROR(B140/E140,0)</f>
        <v>0</v>
      </c>
      <c r="H140" s="2">
        <f>IFERROR((C140+D140)/E140,0)</f>
        <v>1</v>
      </c>
    </row>
    <row r="141" spans="1:8" x14ac:dyDescent="0.35">
      <c r="A141" s="13" t="s">
        <v>1108</v>
      </c>
      <c r="B141" s="14">
        <v>2573</v>
      </c>
      <c r="C141" s="14"/>
      <c r="D141" s="14">
        <v>258.33999999999997</v>
      </c>
      <c r="E141" s="14">
        <v>2831.34</v>
      </c>
      <c r="G141" s="2">
        <f>IFERROR(B141/E141,0)</f>
        <v>0.90875698432544305</v>
      </c>
      <c r="H141" s="2">
        <f>IFERROR((C141+D141)/E141,0)</f>
        <v>9.1243015674556907E-2</v>
      </c>
    </row>
    <row r="142" spans="1:8" x14ac:dyDescent="0.35">
      <c r="A142" s="13" t="s">
        <v>1034</v>
      </c>
      <c r="B142" s="14">
        <v>425</v>
      </c>
      <c r="C142" s="14"/>
      <c r="D142" s="14">
        <v>47.67</v>
      </c>
      <c r="E142" s="14">
        <v>472.67</v>
      </c>
      <c r="G142" s="2">
        <f>IFERROR(B142/E142,0)</f>
        <v>0.89914739670383137</v>
      </c>
      <c r="H142" s="2">
        <f>IFERROR((C142+D142)/E142,0)</f>
        <v>0.10085260329616857</v>
      </c>
    </row>
    <row r="143" spans="1:8" x14ac:dyDescent="0.35">
      <c r="A143" s="13" t="s">
        <v>1114</v>
      </c>
      <c r="B143" s="14">
        <v>850</v>
      </c>
      <c r="C143" s="14"/>
      <c r="D143" s="14">
        <v>88.46</v>
      </c>
      <c r="E143" s="14">
        <v>938.46</v>
      </c>
      <c r="G143" s="2">
        <f>IFERROR(B143/E143,0)</f>
        <v>0.90573918973637657</v>
      </c>
      <c r="H143" s="2">
        <f>IFERROR((C143+D143)/E143,0)</f>
        <v>9.4260810263623374E-2</v>
      </c>
    </row>
    <row r="144" spans="1:8" x14ac:dyDescent="0.35">
      <c r="A144" s="13" t="s">
        <v>508</v>
      </c>
      <c r="B144" s="14"/>
      <c r="C144" s="14">
        <v>-1828.8500000000001</v>
      </c>
      <c r="D144" s="14">
        <v>-165.91000000000003</v>
      </c>
      <c r="E144" s="14">
        <v>-1994.7600000000002</v>
      </c>
      <c r="G144" s="2">
        <f>IFERROR(B144/E144,0)</f>
        <v>0</v>
      </c>
      <c r="H144" s="2">
        <f>IFERROR((C144+D144)/E144,0)</f>
        <v>1</v>
      </c>
    </row>
    <row r="145" spans="1:8" x14ac:dyDescent="0.35">
      <c r="A145" s="13" t="s">
        <v>657</v>
      </c>
      <c r="B145" s="14">
        <v>5613.3</v>
      </c>
      <c r="C145" s="14">
        <v>25360.769999999997</v>
      </c>
      <c r="D145" s="14">
        <v>2949.91</v>
      </c>
      <c r="E145" s="14">
        <v>33923.979999999996</v>
      </c>
      <c r="G145" s="2">
        <f>IFERROR(B145/E145,0)</f>
        <v>0.16546702362163876</v>
      </c>
      <c r="H145" s="2">
        <f>IFERROR((C145+D145)/E145,0)</f>
        <v>0.83453297637836121</v>
      </c>
    </row>
    <row r="146" spans="1:8" x14ac:dyDescent="0.35">
      <c r="A146" s="5" t="s">
        <v>13</v>
      </c>
      <c r="B146" s="6">
        <v>218063.64000000007</v>
      </c>
      <c r="C146" s="6">
        <v>385732.6700000001</v>
      </c>
      <c r="D146" s="6">
        <v>52420.169999999991</v>
      </c>
      <c r="E146" s="6">
        <v>656216.4800000001</v>
      </c>
      <c r="G146" s="2">
        <f>IFERROR(B146/E146,0)</f>
        <v>0.33230442490563483</v>
      </c>
      <c r="H146" s="2">
        <f>IFERROR((C146+D146)/E146,0)</f>
        <v>0.66769557509436528</v>
      </c>
    </row>
    <row r="147" spans="1:8" x14ac:dyDescent="0.35">
      <c r="A147" s="13" t="s">
        <v>561</v>
      </c>
      <c r="B147" s="14"/>
      <c r="C147" s="14"/>
      <c r="D147" s="14">
        <v>12.8</v>
      </c>
      <c r="E147" s="14">
        <v>12.8</v>
      </c>
      <c r="G147" s="2">
        <f>IFERROR(B147/E147,0)</f>
        <v>0</v>
      </c>
      <c r="H147" s="2">
        <f>IFERROR((C147+D147)/E147,0)</f>
        <v>1</v>
      </c>
    </row>
    <row r="148" spans="1:8" x14ac:dyDescent="0.35">
      <c r="A148" s="13" t="s">
        <v>511</v>
      </c>
      <c r="B148" s="14">
        <v>1941.83</v>
      </c>
      <c r="C148" s="14">
        <v>22969.589999999989</v>
      </c>
      <c r="D148" s="14">
        <v>2128.2299999999987</v>
      </c>
      <c r="E148" s="14">
        <v>27039.649999999991</v>
      </c>
      <c r="G148" s="2">
        <f>IFERROR(B148/E148,0)</f>
        <v>7.1814169192278773E-2</v>
      </c>
      <c r="H148" s="2">
        <f>IFERROR((C148+D148)/E148,0)</f>
        <v>0.92818583080772121</v>
      </c>
    </row>
    <row r="149" spans="1:8" x14ac:dyDescent="0.35">
      <c r="A149" s="13" t="s">
        <v>553</v>
      </c>
      <c r="B149" s="14">
        <v>-26350</v>
      </c>
      <c r="C149" s="14">
        <v>-3964.92</v>
      </c>
      <c r="D149" s="14">
        <v>-2896.9900000000002</v>
      </c>
      <c r="E149" s="14">
        <v>-33211.909999999996</v>
      </c>
      <c r="G149" s="2">
        <f>IFERROR(B149/E149,0)</f>
        <v>0.79339008205189054</v>
      </c>
      <c r="H149" s="2">
        <f>IFERROR((C149+D149)/E149,0)</f>
        <v>0.20660991794810959</v>
      </c>
    </row>
    <row r="150" spans="1:8" x14ac:dyDescent="0.35">
      <c r="A150" s="13" t="s">
        <v>592</v>
      </c>
      <c r="B150" s="14"/>
      <c r="C150" s="14">
        <v>472.7</v>
      </c>
      <c r="D150" s="14">
        <v>43.78</v>
      </c>
      <c r="E150" s="14">
        <v>516.48</v>
      </c>
      <c r="G150" s="2">
        <f>IFERROR(B150/E150,0)</f>
        <v>0</v>
      </c>
      <c r="H150" s="2">
        <f>IFERROR((C150+D150)/E150,0)</f>
        <v>1</v>
      </c>
    </row>
    <row r="151" spans="1:8" x14ac:dyDescent="0.35">
      <c r="A151" s="13" t="s">
        <v>631</v>
      </c>
      <c r="B151" s="14">
        <v>8072</v>
      </c>
      <c r="C151" s="14">
        <v>991.39000000000021</v>
      </c>
      <c r="D151" s="14">
        <v>1179.0700000000002</v>
      </c>
      <c r="E151" s="14">
        <v>10242.459999999999</v>
      </c>
      <c r="G151" s="2">
        <f>IFERROR(B151/E151,0)</f>
        <v>0.78809192322938049</v>
      </c>
      <c r="H151" s="2">
        <f>IFERROR((C151+D151)/E151,0)</f>
        <v>0.21190807677061962</v>
      </c>
    </row>
    <row r="152" spans="1:8" x14ac:dyDescent="0.35">
      <c r="A152" s="13" t="s">
        <v>65</v>
      </c>
      <c r="B152" s="14">
        <v>97062.61000000003</v>
      </c>
      <c r="C152" s="14">
        <v>177863.96000000002</v>
      </c>
      <c r="D152" s="14">
        <v>24356.23</v>
      </c>
      <c r="E152" s="14">
        <v>299282.80000000005</v>
      </c>
      <c r="G152" s="2">
        <f>IFERROR(B152/E152,0)</f>
        <v>0.32431736805456252</v>
      </c>
      <c r="H152" s="2">
        <f>IFERROR((C152+D152)/E152,0)</f>
        <v>0.67568263194543754</v>
      </c>
    </row>
    <row r="153" spans="1:8" x14ac:dyDescent="0.35">
      <c r="A153" s="13" t="s">
        <v>1138</v>
      </c>
      <c r="B153" s="14">
        <v>2500</v>
      </c>
      <c r="C153" s="14"/>
      <c r="D153" s="14">
        <v>312.85999999999996</v>
      </c>
      <c r="E153" s="14">
        <v>2812.86</v>
      </c>
      <c r="G153" s="2">
        <f>IFERROR(B153/E153,0)</f>
        <v>0.8887751256728027</v>
      </c>
      <c r="H153" s="2">
        <f>IFERROR((C153+D153)/E153,0)</f>
        <v>0.11122487432719722</v>
      </c>
    </row>
    <row r="154" spans="1:8" x14ac:dyDescent="0.35">
      <c r="A154" s="13" t="s">
        <v>1429</v>
      </c>
      <c r="B154" s="14">
        <v>950</v>
      </c>
      <c r="C154" s="14"/>
      <c r="D154" s="14">
        <v>114.19</v>
      </c>
      <c r="E154" s="14">
        <v>1064.19</v>
      </c>
      <c r="G154" s="2">
        <f>IFERROR(B154/E154,0)</f>
        <v>0.8926977325477593</v>
      </c>
      <c r="H154" s="2">
        <f>IFERROR((C154+D154)/E154,0)</f>
        <v>0.10730226745224067</v>
      </c>
    </row>
    <row r="155" spans="1:8" x14ac:dyDescent="0.35">
      <c r="A155" s="13" t="s">
        <v>772</v>
      </c>
      <c r="B155" s="14">
        <v>26350</v>
      </c>
      <c r="C155" s="14">
        <v>3964.92</v>
      </c>
      <c r="D155" s="14">
        <v>2896.9900000000002</v>
      </c>
      <c r="E155" s="14">
        <v>33211.909999999996</v>
      </c>
      <c r="G155" s="2">
        <f>IFERROR(B155/E155,0)</f>
        <v>0.79339008205189054</v>
      </c>
      <c r="H155" s="2">
        <f>IFERROR((C155+D155)/E155,0)</f>
        <v>0.20660991794810959</v>
      </c>
    </row>
    <row r="156" spans="1:8" x14ac:dyDescent="0.35">
      <c r="A156" s="13" t="s">
        <v>1411</v>
      </c>
      <c r="B156" s="14">
        <v>1900</v>
      </c>
      <c r="C156" s="14"/>
      <c r="D156" s="14">
        <v>162.30999999999997</v>
      </c>
      <c r="E156" s="14">
        <v>2062.31</v>
      </c>
      <c r="G156" s="2">
        <f>IFERROR(B156/E156,0)</f>
        <v>0.92129699220776706</v>
      </c>
      <c r="H156" s="2">
        <f>IFERROR((C156+D156)/E156,0)</f>
        <v>7.8703007792232965E-2</v>
      </c>
    </row>
    <row r="157" spans="1:8" x14ac:dyDescent="0.35">
      <c r="A157" s="13" t="s">
        <v>1416</v>
      </c>
      <c r="B157" s="14">
        <v>2205</v>
      </c>
      <c r="C157" s="14"/>
      <c r="D157" s="14">
        <v>111.69</v>
      </c>
      <c r="E157" s="14">
        <v>2316.69</v>
      </c>
      <c r="G157" s="2">
        <f>IFERROR(B157/E157,0)</f>
        <v>0.95178897478730429</v>
      </c>
      <c r="H157" s="2">
        <f>IFERROR((C157+D157)/E157,0)</f>
        <v>4.8211025212695699E-2</v>
      </c>
    </row>
    <row r="158" spans="1:8" x14ac:dyDescent="0.35">
      <c r="A158" s="13" t="s">
        <v>1431</v>
      </c>
      <c r="B158" s="14"/>
      <c r="C158" s="14"/>
      <c r="D158" s="14">
        <v>-149.32</v>
      </c>
      <c r="E158" s="14">
        <v>-149.32</v>
      </c>
      <c r="G158" s="2">
        <f>IFERROR(B158/E158,0)</f>
        <v>0</v>
      </c>
      <c r="H158" s="2">
        <f>IFERROR((C158+D158)/E158,0)</f>
        <v>1</v>
      </c>
    </row>
    <row r="159" spans="1:8" x14ac:dyDescent="0.35">
      <c r="A159" s="13" t="s">
        <v>1417</v>
      </c>
      <c r="B159" s="14">
        <v>2950</v>
      </c>
      <c r="C159" s="14"/>
      <c r="D159" s="14">
        <v>149.41999999999999</v>
      </c>
      <c r="E159" s="14">
        <v>3099.42</v>
      </c>
      <c r="G159" s="2">
        <f>IFERROR(B159/E159,0)</f>
        <v>0.95179098024791731</v>
      </c>
      <c r="H159" s="2">
        <f>IFERROR((C159+D159)/E159,0)</f>
        <v>4.8209019752082645E-2</v>
      </c>
    </row>
    <row r="160" spans="1:8" x14ac:dyDescent="0.35">
      <c r="A160" s="13" t="s">
        <v>1187</v>
      </c>
      <c r="B160" s="14">
        <v>1980</v>
      </c>
      <c r="C160" s="14"/>
      <c r="D160" s="14">
        <v>-36.490000000000023</v>
      </c>
      <c r="E160" s="14">
        <v>1943.51</v>
      </c>
      <c r="G160" s="2">
        <f>IFERROR(B160/E160,0)</f>
        <v>1.0187753085911573</v>
      </c>
      <c r="H160" s="2">
        <f>IFERROR((C160+D160)/E160,0)</f>
        <v>-1.8775308591157249E-2</v>
      </c>
    </row>
    <row r="161" spans="1:8" x14ac:dyDescent="0.35">
      <c r="A161" s="13" t="s">
        <v>1430</v>
      </c>
      <c r="B161" s="14">
        <v>950</v>
      </c>
      <c r="C161" s="14"/>
      <c r="D161" s="14">
        <v>114.19</v>
      </c>
      <c r="E161" s="14">
        <v>1064.19</v>
      </c>
      <c r="G161" s="2">
        <f>IFERROR(B161/E161,0)</f>
        <v>0.8926977325477593</v>
      </c>
      <c r="H161" s="2">
        <f>IFERROR((C161+D161)/E161,0)</f>
        <v>0.10730226745224067</v>
      </c>
    </row>
    <row r="162" spans="1:8" x14ac:dyDescent="0.35">
      <c r="A162" s="13" t="s">
        <v>1410</v>
      </c>
      <c r="B162" s="14">
        <v>950</v>
      </c>
      <c r="C162" s="14"/>
      <c r="D162" s="14">
        <v>114.19</v>
      </c>
      <c r="E162" s="14">
        <v>1064.19</v>
      </c>
      <c r="G162" s="2">
        <f>IFERROR(B162/E162,0)</f>
        <v>0.8926977325477593</v>
      </c>
      <c r="H162" s="2">
        <f>IFERROR((C162+D162)/E162,0)</f>
        <v>0.10730226745224067</v>
      </c>
    </row>
    <row r="163" spans="1:8" x14ac:dyDescent="0.35">
      <c r="A163" s="13" t="s">
        <v>60</v>
      </c>
      <c r="B163" s="14">
        <v>18329.940000000002</v>
      </c>
      <c r="C163" s="14">
        <v>6190.93</v>
      </c>
      <c r="D163" s="14">
        <v>1640.59</v>
      </c>
      <c r="E163" s="14">
        <v>26161.460000000003</v>
      </c>
      <c r="G163" s="2">
        <f>IFERROR(B163/E163,0)</f>
        <v>0.70064667644695677</v>
      </c>
      <c r="H163" s="2">
        <f>IFERROR((C163+D163)/E163,0)</f>
        <v>0.29935332355304328</v>
      </c>
    </row>
    <row r="164" spans="1:8" x14ac:dyDescent="0.35">
      <c r="A164" s="13" t="s">
        <v>1418</v>
      </c>
      <c r="B164" s="14">
        <v>950</v>
      </c>
      <c r="C164" s="14"/>
      <c r="D164" s="14">
        <v>-6.1900000000000048</v>
      </c>
      <c r="E164" s="14">
        <v>943.81</v>
      </c>
      <c r="G164" s="2">
        <f>IFERROR(B164/E164,0)</f>
        <v>1.006558523431623</v>
      </c>
      <c r="H164" s="2">
        <f>IFERROR((C164+D164)/E164,0)</f>
        <v>-6.5585234316228955E-3</v>
      </c>
    </row>
    <row r="165" spans="1:8" x14ac:dyDescent="0.35">
      <c r="A165" s="13" t="s">
        <v>1415</v>
      </c>
      <c r="B165" s="14">
        <v>950</v>
      </c>
      <c r="C165" s="14"/>
      <c r="D165" s="14">
        <v>-6.1900000000000048</v>
      </c>
      <c r="E165" s="14">
        <v>943.81</v>
      </c>
      <c r="G165" s="2">
        <f>IFERROR(B165/E165,0)</f>
        <v>1.006558523431623</v>
      </c>
      <c r="H165" s="2">
        <f>IFERROR((C165+D165)/E165,0)</f>
        <v>-6.5585234316228955E-3</v>
      </c>
    </row>
    <row r="166" spans="1:8" x14ac:dyDescent="0.35">
      <c r="A166" s="13" t="s">
        <v>704</v>
      </c>
      <c r="B166" s="14"/>
      <c r="C166" s="14">
        <v>80.94</v>
      </c>
      <c r="D166" s="14">
        <v>123.92</v>
      </c>
      <c r="E166" s="14">
        <v>204.86</v>
      </c>
      <c r="G166" s="2">
        <f>IFERROR(B166/E166,0)</f>
        <v>0</v>
      </c>
      <c r="H166" s="2">
        <f>IFERROR((C166+D166)/E166,0)</f>
        <v>1</v>
      </c>
    </row>
    <row r="167" spans="1:8" x14ac:dyDescent="0.35">
      <c r="A167" s="13" t="s">
        <v>1402</v>
      </c>
      <c r="B167" s="14">
        <v>950</v>
      </c>
      <c r="C167" s="14"/>
      <c r="D167" s="14">
        <v>87.97</v>
      </c>
      <c r="E167" s="14">
        <v>1037.97</v>
      </c>
      <c r="G167" s="2">
        <f>IFERROR(B167/E167,0)</f>
        <v>0.91524803221673068</v>
      </c>
      <c r="H167" s="2">
        <f>IFERROR((C167+D167)/E167,0)</f>
        <v>8.4751967783269266E-2</v>
      </c>
    </row>
    <row r="168" spans="1:8" x14ac:dyDescent="0.35">
      <c r="A168" s="13" t="s">
        <v>677</v>
      </c>
      <c r="B168" s="14">
        <v>950</v>
      </c>
      <c r="C168" s="14">
        <v>85.61</v>
      </c>
      <c r="D168" s="14">
        <v>95.9</v>
      </c>
      <c r="E168" s="14">
        <v>1131.51</v>
      </c>
      <c r="G168" s="2">
        <f>IFERROR(B168/E168,0)</f>
        <v>0.83958603989359348</v>
      </c>
      <c r="H168" s="2">
        <f>IFERROR((C168+D168)/E168,0)</f>
        <v>0.16041396010640649</v>
      </c>
    </row>
    <row r="169" spans="1:8" x14ac:dyDescent="0.35">
      <c r="A169" s="13" t="s">
        <v>663</v>
      </c>
      <c r="B169" s="14">
        <v>855</v>
      </c>
      <c r="C169" s="14">
        <v>86.089999999999989</v>
      </c>
      <c r="D169" s="14">
        <v>115.37</v>
      </c>
      <c r="E169" s="14">
        <v>1056.46</v>
      </c>
      <c r="G169" s="2">
        <f>IFERROR(B169/E169,0)</f>
        <v>0.80930655207012092</v>
      </c>
      <c r="H169" s="2">
        <f>IFERROR((C169+D169)/E169,0)</f>
        <v>0.190693447929879</v>
      </c>
    </row>
    <row r="170" spans="1:8" x14ac:dyDescent="0.35">
      <c r="A170" s="13" t="s">
        <v>639</v>
      </c>
      <c r="B170" s="14">
        <v>1780</v>
      </c>
      <c r="C170" s="14">
        <v>44.129999999999995</v>
      </c>
      <c r="D170" s="14">
        <v>168.92</v>
      </c>
      <c r="E170" s="14">
        <v>1993.0500000000002</v>
      </c>
      <c r="G170" s="2">
        <f>IFERROR(B170/E170,0)</f>
        <v>0.89310353478337212</v>
      </c>
      <c r="H170" s="2">
        <f>IFERROR((C170+D170)/E170,0)</f>
        <v>0.10689646521662777</v>
      </c>
    </row>
    <row r="171" spans="1:8" x14ac:dyDescent="0.35">
      <c r="A171" s="13" t="s">
        <v>652</v>
      </c>
      <c r="B171" s="14">
        <v>31279.689999999995</v>
      </c>
      <c r="C171" s="14">
        <v>146849.22000000003</v>
      </c>
      <c r="D171" s="14">
        <v>16436.849999999995</v>
      </c>
      <c r="E171" s="14">
        <v>194565.76000000004</v>
      </c>
      <c r="G171" s="2">
        <f>IFERROR(B171/E171,0)</f>
        <v>0.1607666734372995</v>
      </c>
      <c r="H171" s="2">
        <f>IFERROR((C171+D171)/E171,0)</f>
        <v>0.83923332656270044</v>
      </c>
    </row>
    <row r="172" spans="1:8" x14ac:dyDescent="0.35">
      <c r="A172" s="13" t="s">
        <v>516</v>
      </c>
      <c r="B172" s="14">
        <v>4608.1100000000006</v>
      </c>
      <c r="C172" s="14">
        <v>106.18999999999998</v>
      </c>
      <c r="D172" s="14">
        <v>410.05</v>
      </c>
      <c r="E172" s="14">
        <v>5124.3500000000004</v>
      </c>
      <c r="G172" s="2">
        <f>IFERROR(B172/E172,0)</f>
        <v>0.89925746680066743</v>
      </c>
      <c r="H172" s="2">
        <f>IFERROR((C172+D172)/E172,0)</f>
        <v>0.10074253319933259</v>
      </c>
    </row>
    <row r="173" spans="1:8" x14ac:dyDescent="0.35">
      <c r="A173" s="13" t="s">
        <v>667</v>
      </c>
      <c r="B173" s="14">
        <v>5859.67</v>
      </c>
      <c r="C173" s="14">
        <v>1692.5900000000001</v>
      </c>
      <c r="D173" s="14">
        <v>966.8599999999999</v>
      </c>
      <c r="E173" s="14">
        <v>8519.1200000000008</v>
      </c>
      <c r="G173" s="2">
        <f>IFERROR(B173/E173,0)</f>
        <v>0.68782573786963908</v>
      </c>
      <c r="H173" s="2">
        <f>IFERROR((C173+D173)/E173,0)</f>
        <v>0.31217426213036081</v>
      </c>
    </row>
    <row r="174" spans="1:8" x14ac:dyDescent="0.35">
      <c r="A174" s="13" t="s">
        <v>670</v>
      </c>
      <c r="B174" s="14"/>
      <c r="C174" s="14">
        <v>873.5100000000001</v>
      </c>
      <c r="D174" s="14">
        <v>80.88</v>
      </c>
      <c r="E174" s="14">
        <v>954.3900000000001</v>
      </c>
      <c r="G174" s="2">
        <f>IFERROR(B174/E174,0)</f>
        <v>0</v>
      </c>
      <c r="H174" s="2">
        <f>IFERROR((C174+D174)/E174,0)</f>
        <v>1</v>
      </c>
    </row>
    <row r="175" spans="1:8" x14ac:dyDescent="0.35">
      <c r="A175" s="13" t="s">
        <v>676</v>
      </c>
      <c r="B175" s="14"/>
      <c r="C175" s="14">
        <v>2285.0700000000006</v>
      </c>
      <c r="D175" s="14">
        <v>211.59000000000003</v>
      </c>
      <c r="E175" s="14">
        <v>2496.6600000000008</v>
      </c>
      <c r="G175" s="2">
        <f>IFERROR(B175/E175,0)</f>
        <v>0</v>
      </c>
      <c r="H175" s="2">
        <f>IFERROR((C175+D175)/E175,0)</f>
        <v>1</v>
      </c>
    </row>
    <row r="176" spans="1:8" x14ac:dyDescent="0.35">
      <c r="A176" s="13" t="s">
        <v>691</v>
      </c>
      <c r="B176" s="14"/>
      <c r="C176" s="14">
        <v>918.94</v>
      </c>
      <c r="D176" s="14">
        <v>84.830000000000013</v>
      </c>
      <c r="E176" s="14">
        <v>1003.7700000000001</v>
      </c>
      <c r="G176" s="2">
        <f>IFERROR(B176/E176,0)</f>
        <v>0</v>
      </c>
      <c r="H176" s="2">
        <f>IFERROR((C176+D176)/E176,0)</f>
        <v>1</v>
      </c>
    </row>
    <row r="177" spans="1:8" x14ac:dyDescent="0.35">
      <c r="A177" s="13" t="s">
        <v>1112</v>
      </c>
      <c r="B177" s="14"/>
      <c r="C177" s="14"/>
      <c r="D177" s="14">
        <v>29.099999999999998</v>
      </c>
      <c r="E177" s="14">
        <v>29.099999999999998</v>
      </c>
      <c r="G177" s="2">
        <f>IFERROR(B177/E177,0)</f>
        <v>0</v>
      </c>
      <c r="H177" s="2">
        <f>IFERROR((C177+D177)/E177,0)</f>
        <v>1</v>
      </c>
    </row>
    <row r="178" spans="1:8" x14ac:dyDescent="0.35">
      <c r="A178" s="13" t="s">
        <v>1439</v>
      </c>
      <c r="B178" s="14">
        <v>10000</v>
      </c>
      <c r="C178" s="14"/>
      <c r="D178" s="14"/>
      <c r="E178" s="14">
        <v>10000</v>
      </c>
      <c r="G178" s="2">
        <f>IFERROR(B178/E178,0)</f>
        <v>1</v>
      </c>
      <c r="H178" s="2">
        <f>IFERROR((C178+D178)/E178,0)</f>
        <v>0</v>
      </c>
    </row>
    <row r="179" spans="1:8" x14ac:dyDescent="0.35">
      <c r="A179" s="13" t="s">
        <v>514</v>
      </c>
      <c r="B179" s="14">
        <v>1064.22</v>
      </c>
      <c r="C179" s="14">
        <v>-375.26</v>
      </c>
      <c r="D179" s="14">
        <v>63.789999999999992</v>
      </c>
      <c r="E179" s="14">
        <v>752.75</v>
      </c>
      <c r="G179" s="2">
        <f>IFERROR(B179/E179,0)</f>
        <v>1.4137761541016274</v>
      </c>
      <c r="H179" s="2">
        <f>IFERROR((C179+D179)/E179,0)</f>
        <v>-0.41377615410162738</v>
      </c>
    </row>
    <row r="180" spans="1:8" x14ac:dyDescent="0.35">
      <c r="A180" s="13" t="s">
        <v>660</v>
      </c>
      <c r="B180" s="14">
        <v>19025.57</v>
      </c>
      <c r="C180" s="14">
        <v>24597.070000000014</v>
      </c>
      <c r="D180" s="14">
        <v>3302.7799999999997</v>
      </c>
      <c r="E180" s="14">
        <v>46925.420000000013</v>
      </c>
      <c r="G180" s="2">
        <f>IFERROR(B180/E180,0)</f>
        <v>0.40544272166343942</v>
      </c>
      <c r="H180" s="2">
        <f>IFERROR((C180+D180)/E180,0)</f>
        <v>0.59455727833656058</v>
      </c>
    </row>
    <row r="181" spans="1:8" x14ac:dyDescent="0.35">
      <c r="A181" s="5" t="s">
        <v>71</v>
      </c>
      <c r="B181" s="6">
        <v>137809.15</v>
      </c>
      <c r="C181" s="6">
        <v>58267.28</v>
      </c>
      <c r="D181" s="6">
        <v>31207.850000000009</v>
      </c>
      <c r="E181" s="6">
        <v>227284.28000000009</v>
      </c>
      <c r="G181" s="2">
        <f>IFERROR(B181/E181,0)</f>
        <v>0.60632943906195336</v>
      </c>
      <c r="H181" s="2">
        <f>IFERROR((C181+D181)/E181,0)</f>
        <v>0.39367056093804625</v>
      </c>
    </row>
    <row r="182" spans="1:8" x14ac:dyDescent="0.35">
      <c r="A182" s="13" t="s">
        <v>1037</v>
      </c>
      <c r="B182" s="14">
        <v>1140</v>
      </c>
      <c r="C182" s="14"/>
      <c r="D182" s="14">
        <v>276.28999999999996</v>
      </c>
      <c r="E182" s="14">
        <v>1416.29</v>
      </c>
      <c r="G182" s="2">
        <f>IFERROR(B182/E182,0)</f>
        <v>0.80491989634891159</v>
      </c>
      <c r="H182" s="2">
        <f>IFERROR((C182+D182)/E182,0)</f>
        <v>0.19508010365108838</v>
      </c>
    </row>
    <row r="183" spans="1:8" x14ac:dyDescent="0.35">
      <c r="A183" s="13" t="s">
        <v>705</v>
      </c>
      <c r="B183" s="14">
        <v>103610</v>
      </c>
      <c r="C183" s="14">
        <v>26678.82</v>
      </c>
      <c r="D183" s="14">
        <v>15286.080000000002</v>
      </c>
      <c r="E183" s="14">
        <v>145574.90000000002</v>
      </c>
      <c r="G183" s="2">
        <f>IFERROR(B183/E183,0)</f>
        <v>0.71172983804213485</v>
      </c>
      <c r="H183" s="2">
        <f>IFERROR((C183+D183)/E183,0)</f>
        <v>0.28827016195786498</v>
      </c>
    </row>
    <row r="184" spans="1:8" x14ac:dyDescent="0.35">
      <c r="A184" s="13" t="s">
        <v>509</v>
      </c>
      <c r="B184" s="14"/>
      <c r="C184" s="14">
        <v>119.40000000000008</v>
      </c>
      <c r="D184" s="14">
        <v>1141.8599999999999</v>
      </c>
      <c r="E184" s="14">
        <v>1261.26</v>
      </c>
      <c r="G184" s="2">
        <f>IFERROR(B184/E184,0)</f>
        <v>0</v>
      </c>
      <c r="H184" s="2">
        <f>IFERROR((C184+D184)/E184,0)</f>
        <v>1</v>
      </c>
    </row>
    <row r="185" spans="1:8" x14ac:dyDescent="0.35">
      <c r="A185" s="13" t="s">
        <v>647</v>
      </c>
      <c r="B185" s="14"/>
      <c r="C185" s="14">
        <v>11182.800000000003</v>
      </c>
      <c r="D185" s="14">
        <v>9142.25</v>
      </c>
      <c r="E185" s="14">
        <v>20325.050000000003</v>
      </c>
      <c r="G185" s="2">
        <f>IFERROR(B185/E185,0)</f>
        <v>0</v>
      </c>
      <c r="H185" s="2">
        <f>IFERROR((C185+D185)/E185,0)</f>
        <v>1</v>
      </c>
    </row>
    <row r="186" spans="1:8" x14ac:dyDescent="0.35">
      <c r="A186" s="13" t="s">
        <v>1033</v>
      </c>
      <c r="B186" s="14">
        <v>105</v>
      </c>
      <c r="C186" s="14"/>
      <c r="D186" s="14">
        <v>37.24</v>
      </c>
      <c r="E186" s="14">
        <v>142.24</v>
      </c>
      <c r="G186" s="2">
        <f>IFERROR(B186/E186,0)</f>
        <v>0.73818897637795267</v>
      </c>
      <c r="H186" s="2">
        <f>IFERROR((C186+D186)/E186,0)</f>
        <v>0.26181102362204722</v>
      </c>
    </row>
    <row r="187" spans="1:8" x14ac:dyDescent="0.35">
      <c r="A187" s="13" t="s">
        <v>1115</v>
      </c>
      <c r="B187" s="14">
        <v>180</v>
      </c>
      <c r="C187" s="14"/>
      <c r="D187" s="14">
        <v>40.180000000000007</v>
      </c>
      <c r="E187" s="14">
        <v>220.18</v>
      </c>
      <c r="G187" s="2">
        <f>IFERROR(B187/E187,0)</f>
        <v>0.81751294395494589</v>
      </c>
      <c r="H187" s="2">
        <f>IFERROR((C187+D187)/E187,0)</f>
        <v>0.18248705604505408</v>
      </c>
    </row>
    <row r="188" spans="1:8" x14ac:dyDescent="0.35">
      <c r="A188" s="13" t="s">
        <v>1035</v>
      </c>
      <c r="B188" s="14"/>
      <c r="C188" s="14"/>
      <c r="D188" s="14">
        <v>280.69</v>
      </c>
      <c r="E188" s="14">
        <v>280.69</v>
      </c>
      <c r="G188" s="2">
        <f>IFERROR(B188/E188,0)</f>
        <v>0</v>
      </c>
      <c r="H188" s="2">
        <f>IFERROR((C188+D188)/E188,0)</f>
        <v>1</v>
      </c>
    </row>
    <row r="189" spans="1:8" x14ac:dyDescent="0.35">
      <c r="A189" s="13" t="s">
        <v>1110</v>
      </c>
      <c r="B189" s="14">
        <v>3255</v>
      </c>
      <c r="C189" s="14"/>
      <c r="D189" s="14">
        <v>401.64</v>
      </c>
      <c r="E189" s="14">
        <v>3656.64</v>
      </c>
      <c r="G189" s="2">
        <f>IFERROR(B189/E189,0)</f>
        <v>0.89016145970070892</v>
      </c>
      <c r="H189" s="2">
        <f>IFERROR((C189+D189)/E189,0)</f>
        <v>0.10983854029929115</v>
      </c>
    </row>
    <row r="190" spans="1:8" x14ac:dyDescent="0.35">
      <c r="A190" s="13" t="s">
        <v>1029</v>
      </c>
      <c r="B190" s="14"/>
      <c r="C190" s="14"/>
      <c r="D190" s="14">
        <v>15.21</v>
      </c>
      <c r="E190" s="14">
        <v>15.21</v>
      </c>
      <c r="G190" s="2">
        <f>IFERROR(B190/E190,0)</f>
        <v>0</v>
      </c>
      <c r="H190" s="2">
        <f>IFERROR((C190+D190)/E190,0)</f>
        <v>1</v>
      </c>
    </row>
    <row r="191" spans="1:8" x14ac:dyDescent="0.35">
      <c r="A191" s="13" t="s">
        <v>1109</v>
      </c>
      <c r="B191" s="14">
        <v>210</v>
      </c>
      <c r="C191" s="14"/>
      <c r="D191" s="14">
        <v>62.559999999999995</v>
      </c>
      <c r="E191" s="14">
        <v>272.56</v>
      </c>
      <c r="G191" s="2">
        <f>IFERROR(B191/E191,0)</f>
        <v>0.77047255650132085</v>
      </c>
      <c r="H191" s="2">
        <f>IFERROR((C191+D191)/E191,0)</f>
        <v>0.22952744349867918</v>
      </c>
    </row>
    <row r="192" spans="1:8" x14ac:dyDescent="0.35">
      <c r="A192" s="13" t="s">
        <v>1036</v>
      </c>
      <c r="B192" s="14">
        <v>105</v>
      </c>
      <c r="C192" s="14"/>
      <c r="D192" s="14">
        <v>46.29</v>
      </c>
      <c r="E192" s="14">
        <v>151.29</v>
      </c>
      <c r="G192" s="2">
        <f>IFERROR(B192/E192,0)</f>
        <v>0.694031330557208</v>
      </c>
      <c r="H192" s="2">
        <f>IFERROR((C192+D192)/E192,0)</f>
        <v>0.305968669442792</v>
      </c>
    </row>
    <row r="193" spans="1:8" x14ac:dyDescent="0.35">
      <c r="A193" s="13" t="s">
        <v>1116</v>
      </c>
      <c r="B193" s="14">
        <v>105</v>
      </c>
      <c r="C193" s="14"/>
      <c r="D193" s="14">
        <v>24.91</v>
      </c>
      <c r="E193" s="14">
        <v>129.91</v>
      </c>
      <c r="G193" s="2">
        <f>IFERROR(B193/E193,0)</f>
        <v>0.80825186667693016</v>
      </c>
      <c r="H193" s="2">
        <f>IFERROR((C193+D193)/E193,0)</f>
        <v>0.19174813332306984</v>
      </c>
    </row>
    <row r="194" spans="1:8" x14ac:dyDescent="0.35">
      <c r="A194" s="13" t="s">
        <v>746</v>
      </c>
      <c r="B194" s="14"/>
      <c r="C194" s="14">
        <v>37.270000000000003</v>
      </c>
      <c r="D194" s="14">
        <v>-0.34999999999999987</v>
      </c>
      <c r="E194" s="14">
        <v>36.92</v>
      </c>
      <c r="G194" s="2">
        <f>IFERROR(B194/E194,0)</f>
        <v>0</v>
      </c>
      <c r="H194" s="2">
        <f>IFERROR((C194+D194)/E194,0)</f>
        <v>1</v>
      </c>
    </row>
    <row r="195" spans="1:8" x14ac:dyDescent="0.35">
      <c r="A195" s="13" t="s">
        <v>1408</v>
      </c>
      <c r="B195" s="14">
        <v>17820.52</v>
      </c>
      <c r="C195" s="14"/>
      <c r="D195" s="14">
        <v>2142.04</v>
      </c>
      <c r="E195" s="14">
        <v>19962.560000000001</v>
      </c>
      <c r="G195" s="2">
        <f>IFERROR(B195/E195,0)</f>
        <v>0.89269712902553577</v>
      </c>
      <c r="H195" s="2">
        <f>IFERROR((C195+D195)/E195,0)</f>
        <v>0.10730287097446418</v>
      </c>
    </row>
    <row r="196" spans="1:8" x14ac:dyDescent="0.35">
      <c r="A196" s="13" t="s">
        <v>547</v>
      </c>
      <c r="B196" s="14"/>
      <c r="C196" s="14">
        <v>11710.089999999998</v>
      </c>
      <c r="D196" s="14">
        <v>1238.9200000000003</v>
      </c>
      <c r="E196" s="14">
        <v>12949.009999999998</v>
      </c>
      <c r="G196" s="2">
        <f>IFERROR(B196/E196,0)</f>
        <v>0</v>
      </c>
      <c r="H196" s="2">
        <f>IFERROR((C196+D196)/E196,0)</f>
        <v>1</v>
      </c>
    </row>
    <row r="197" spans="1:8" x14ac:dyDescent="0.35">
      <c r="A197" s="13" t="s">
        <v>656</v>
      </c>
      <c r="B197" s="14">
        <v>11278.630000000001</v>
      </c>
      <c r="C197" s="14">
        <v>8538.9000000000033</v>
      </c>
      <c r="D197" s="14">
        <v>1072.04</v>
      </c>
      <c r="E197" s="14">
        <v>20889.570000000007</v>
      </c>
      <c r="G197" s="2">
        <f>IFERROR(B197/E197,0)</f>
        <v>0.53991681015932813</v>
      </c>
      <c r="H197" s="2">
        <f>IFERROR((C197+D197)/E197,0)</f>
        <v>0.46008318984067165</v>
      </c>
    </row>
    <row r="198" spans="1:8" x14ac:dyDescent="0.35">
      <c r="A198" s="5" t="s">
        <v>69</v>
      </c>
      <c r="B198" s="6">
        <v>270383.59999999998</v>
      </c>
      <c r="C198" s="6">
        <v>1240607.8899999999</v>
      </c>
      <c r="D198" s="6">
        <v>317323.98</v>
      </c>
      <c r="E198" s="6">
        <v>1828315.4699999995</v>
      </c>
      <c r="G198" s="2">
        <f>IFERROR(B198/E198,0)</f>
        <v>0.14788673204192712</v>
      </c>
      <c r="H198" s="2">
        <f>IFERROR((C198+D198)/E198,0)</f>
        <v>0.85211326795807307</v>
      </c>
    </row>
    <row r="199" spans="1:8" x14ac:dyDescent="0.35">
      <c r="A199" s="13" t="s">
        <v>550</v>
      </c>
      <c r="B199" s="14">
        <v>1009.14</v>
      </c>
      <c r="C199" s="14">
        <v>-3991.56</v>
      </c>
      <c r="D199" s="14">
        <v>-276.18000000000006</v>
      </c>
      <c r="E199" s="14">
        <v>-3258.6000000000004</v>
      </c>
      <c r="G199" s="2">
        <f>IFERROR(B199/E199,0)</f>
        <v>-0.30968514085803717</v>
      </c>
      <c r="H199" s="2">
        <f>IFERROR((C199+D199)/E199,0)</f>
        <v>1.309685140858037</v>
      </c>
    </row>
    <row r="200" spans="1:8" x14ac:dyDescent="0.35">
      <c r="A200" s="13" t="s">
        <v>653</v>
      </c>
      <c r="B200" s="14">
        <v>176572.48</v>
      </c>
      <c r="C200" s="14">
        <v>943885.87000000011</v>
      </c>
      <c r="D200" s="14">
        <v>167087.9</v>
      </c>
      <c r="E200" s="14">
        <v>1287546.25</v>
      </c>
      <c r="G200" s="2">
        <f>IFERROR(B200/E200,0)</f>
        <v>0.13713874744305302</v>
      </c>
      <c r="H200" s="2">
        <f>IFERROR((C200+D200)/E200,0)</f>
        <v>0.86286125255694701</v>
      </c>
    </row>
    <row r="201" spans="1:8" x14ac:dyDescent="0.35">
      <c r="A201" s="13" t="s">
        <v>512</v>
      </c>
      <c r="B201" s="14">
        <v>11051.130000000001</v>
      </c>
      <c r="C201" s="14">
        <v>143556.16000000003</v>
      </c>
      <c r="D201" s="14">
        <v>15858.930000000004</v>
      </c>
      <c r="E201" s="14">
        <v>170466.22000000003</v>
      </c>
      <c r="G201" s="2">
        <f>IFERROR(B201/E201,0)</f>
        <v>6.4828855828445067E-2</v>
      </c>
      <c r="H201" s="2">
        <f>IFERROR((C201+D201)/E201,0)</f>
        <v>0.93517114417155489</v>
      </c>
    </row>
    <row r="202" spans="1:8" x14ac:dyDescent="0.35">
      <c r="A202" s="13" t="s">
        <v>662</v>
      </c>
      <c r="B202" s="14">
        <v>23432.85</v>
      </c>
      <c r="C202" s="14">
        <v>77021.16</v>
      </c>
      <c r="D202" s="14">
        <v>121622.38999999998</v>
      </c>
      <c r="E202" s="14">
        <v>222076.4</v>
      </c>
      <c r="G202" s="2">
        <f>IFERROR(B202/E202,0)</f>
        <v>0.10551706529824871</v>
      </c>
      <c r="H202" s="2">
        <f>IFERROR((C202+D202)/E202,0)</f>
        <v>0.89448293470175122</v>
      </c>
    </row>
    <row r="203" spans="1:8" x14ac:dyDescent="0.35">
      <c r="A203" s="13" t="s">
        <v>636</v>
      </c>
      <c r="B203" s="14">
        <v>68.8</v>
      </c>
      <c r="C203" s="14"/>
      <c r="D203" s="14">
        <v>-0.60999999999999943</v>
      </c>
      <c r="E203" s="14">
        <v>68.19</v>
      </c>
      <c r="G203" s="2">
        <f>IFERROR(B203/E203,0)</f>
        <v>1.0089455931954832</v>
      </c>
      <c r="H203" s="2">
        <f>IFERROR((C203+D203)/E203,0)</f>
        <v>-8.9455931954832008E-3</v>
      </c>
    </row>
    <row r="204" spans="1:8" x14ac:dyDescent="0.35">
      <c r="A204" s="13" t="s">
        <v>668</v>
      </c>
      <c r="B204" s="14"/>
      <c r="C204" s="14">
        <v>5637.5099999999966</v>
      </c>
      <c r="D204" s="14">
        <v>603.61000000000013</v>
      </c>
      <c r="E204" s="14">
        <v>6241.1199999999972</v>
      </c>
      <c r="G204" s="2">
        <f>IFERROR(B204/E204,0)</f>
        <v>0</v>
      </c>
      <c r="H204" s="2">
        <f>IFERROR((C204+D204)/E204,0)</f>
        <v>1</v>
      </c>
    </row>
    <row r="205" spans="1:8" x14ac:dyDescent="0.35">
      <c r="A205" s="13" t="s">
        <v>574</v>
      </c>
      <c r="B205" s="14"/>
      <c r="C205" s="14">
        <v>-323.42</v>
      </c>
      <c r="D205" s="14">
        <v>-29.939999999999998</v>
      </c>
      <c r="E205" s="14">
        <v>-353.36</v>
      </c>
      <c r="G205" s="2">
        <f>IFERROR(B205/E205,0)</f>
        <v>0</v>
      </c>
      <c r="H205" s="2">
        <f>IFERROR((C205+D205)/E205,0)</f>
        <v>1</v>
      </c>
    </row>
    <row r="206" spans="1:8" x14ac:dyDescent="0.35">
      <c r="A206" s="13" t="s">
        <v>669</v>
      </c>
      <c r="B206" s="14"/>
      <c r="C206" s="14">
        <v>4610.9000000000005</v>
      </c>
      <c r="D206" s="14">
        <v>424.79999999999995</v>
      </c>
      <c r="E206" s="14">
        <v>5035.7000000000007</v>
      </c>
      <c r="G206" s="2">
        <f>IFERROR(B206/E206,0)</f>
        <v>0</v>
      </c>
      <c r="H206" s="2">
        <f>IFERROR((C206+D206)/E206,0)</f>
        <v>1</v>
      </c>
    </row>
    <row r="207" spans="1:8" x14ac:dyDescent="0.35">
      <c r="A207" s="13" t="s">
        <v>700</v>
      </c>
      <c r="B207" s="14"/>
      <c r="C207" s="14">
        <v>33.799999999999883</v>
      </c>
      <c r="D207" s="14">
        <v>1.0000000000006892E-2</v>
      </c>
      <c r="E207" s="14">
        <v>33.809999999999889</v>
      </c>
      <c r="G207" s="2">
        <f>IFERROR(B207/E207,0)</f>
        <v>0</v>
      </c>
      <c r="H207" s="2">
        <f>IFERROR((C207+D207)/E207,0)</f>
        <v>1</v>
      </c>
    </row>
    <row r="208" spans="1:8" x14ac:dyDescent="0.35">
      <c r="A208" s="13" t="s">
        <v>648</v>
      </c>
      <c r="B208" s="14"/>
      <c r="C208" s="14">
        <v>1588.1</v>
      </c>
      <c r="D208" s="14">
        <v>148.10999999999999</v>
      </c>
      <c r="E208" s="14">
        <v>1736.2099999999998</v>
      </c>
      <c r="G208" s="2">
        <f>IFERROR(B208/E208,0)</f>
        <v>0</v>
      </c>
      <c r="H208" s="2">
        <f>IFERROR((C208+D208)/E208,0)</f>
        <v>1</v>
      </c>
    </row>
    <row r="209" spans="1:8" x14ac:dyDescent="0.35">
      <c r="A209" s="13" t="s">
        <v>748</v>
      </c>
      <c r="B209" s="14"/>
      <c r="C209" s="14">
        <v>1153.9100000000001</v>
      </c>
      <c r="D209" s="14">
        <v>58.45</v>
      </c>
      <c r="E209" s="14">
        <v>1212.3600000000001</v>
      </c>
      <c r="G209" s="2">
        <f>IFERROR(B209/E209,0)</f>
        <v>0</v>
      </c>
      <c r="H209" s="2">
        <f>IFERROR((C209+D209)/E209,0)</f>
        <v>1</v>
      </c>
    </row>
    <row r="210" spans="1:8" x14ac:dyDescent="0.35">
      <c r="A210" s="13" t="s">
        <v>641</v>
      </c>
      <c r="B210" s="14"/>
      <c r="C210" s="14">
        <v>-323.42</v>
      </c>
      <c r="D210" s="14">
        <v>-29.94</v>
      </c>
      <c r="E210" s="14">
        <v>-353.36</v>
      </c>
      <c r="G210" s="2">
        <f>IFERROR(B210/E210,0)</f>
        <v>0</v>
      </c>
      <c r="H210" s="2">
        <f>IFERROR((C210+D210)/E210,0)</f>
        <v>1</v>
      </c>
    </row>
    <row r="211" spans="1:8" x14ac:dyDescent="0.35">
      <c r="A211" s="13" t="s">
        <v>697</v>
      </c>
      <c r="B211" s="14"/>
      <c r="C211" s="14">
        <v>273.63000000000005</v>
      </c>
      <c r="D211" s="14">
        <v>32.9</v>
      </c>
      <c r="E211" s="14">
        <v>306.53000000000003</v>
      </c>
      <c r="G211" s="2">
        <f>IFERROR(B211/E211,0)</f>
        <v>0</v>
      </c>
      <c r="H211" s="2">
        <f>IFERROR((C211+D211)/E211,0)</f>
        <v>1</v>
      </c>
    </row>
    <row r="212" spans="1:8" x14ac:dyDescent="0.35">
      <c r="A212" s="13" t="s">
        <v>1113</v>
      </c>
      <c r="B212" s="14"/>
      <c r="C212" s="14"/>
      <c r="D212" s="14">
        <v>25</v>
      </c>
      <c r="E212" s="14">
        <v>25</v>
      </c>
      <c r="G212" s="2">
        <f>IFERROR(B212/E212,0)</f>
        <v>0</v>
      </c>
      <c r="H212" s="2">
        <f>IFERROR((C212+D212)/E212,0)</f>
        <v>1</v>
      </c>
    </row>
    <row r="213" spans="1:8" x14ac:dyDescent="0.35">
      <c r="A213" s="13" t="s">
        <v>699</v>
      </c>
      <c r="B213" s="14">
        <v>21181</v>
      </c>
      <c r="C213" s="14">
        <v>5081.4100000000008</v>
      </c>
      <c r="D213" s="14">
        <v>2993.57</v>
      </c>
      <c r="E213" s="14">
        <v>29255.98</v>
      </c>
      <c r="G213" s="2">
        <f>IFERROR(B213/E213,0)</f>
        <v>0.72398873666170127</v>
      </c>
      <c r="H213" s="2">
        <f>IFERROR((C213+D213)/E213,0)</f>
        <v>0.27601126333829873</v>
      </c>
    </row>
    <row r="214" spans="1:8" x14ac:dyDescent="0.35">
      <c r="A214" s="13" t="s">
        <v>1405</v>
      </c>
      <c r="B214" s="14">
        <v>31861.48</v>
      </c>
      <c r="C214" s="14"/>
      <c r="D214" s="14">
        <v>3829.75</v>
      </c>
      <c r="E214" s="14">
        <v>35691.229999999996</v>
      </c>
      <c r="G214" s="2">
        <f>IFERROR(B214/E214,0)</f>
        <v>0.89269772994654439</v>
      </c>
      <c r="H214" s="2">
        <f>IFERROR((C214+D214)/E214,0)</f>
        <v>0.10730227005345572</v>
      </c>
    </row>
    <row r="215" spans="1:8" x14ac:dyDescent="0.35">
      <c r="A215" s="13" t="s">
        <v>507</v>
      </c>
      <c r="B215" s="14"/>
      <c r="C215" s="14">
        <v>379.73000000000013</v>
      </c>
      <c r="D215" s="14">
        <v>35.160000000000004</v>
      </c>
      <c r="E215" s="14">
        <v>414.89000000000016</v>
      </c>
      <c r="G215" s="2">
        <f>IFERROR(B215/E215,0)</f>
        <v>0</v>
      </c>
      <c r="H215" s="2">
        <f>IFERROR((C215+D215)/E215,0)</f>
        <v>1</v>
      </c>
    </row>
    <row r="216" spans="1:8" x14ac:dyDescent="0.35">
      <c r="A216" s="13" t="s">
        <v>659</v>
      </c>
      <c r="B216" s="14">
        <v>5206.7199999999993</v>
      </c>
      <c r="C216" s="14">
        <v>62024.109999999964</v>
      </c>
      <c r="D216" s="14">
        <v>4940.0700000000015</v>
      </c>
      <c r="E216" s="14">
        <v>72170.899999999965</v>
      </c>
      <c r="G216" s="2">
        <f>IFERROR(B216/E216,0)</f>
        <v>7.2144313012585434E-2</v>
      </c>
      <c r="H216" s="2">
        <f>IFERROR((C216+D216)/E216,0)</f>
        <v>0.9278556869874145</v>
      </c>
    </row>
    <row r="217" spans="1:8" x14ac:dyDescent="0.35">
      <c r="A217" s="5" t="s">
        <v>79</v>
      </c>
      <c r="B217" s="6">
        <v>97624.25</v>
      </c>
      <c r="C217" s="6">
        <v>21569.679999999997</v>
      </c>
      <c r="D217" s="6">
        <v>11151.999999999998</v>
      </c>
      <c r="E217" s="6">
        <v>130345.93</v>
      </c>
      <c r="G217" s="2">
        <f>IFERROR(B217/E217,0)</f>
        <v>0.74896277927511823</v>
      </c>
      <c r="H217" s="2">
        <f>IFERROR((C217+D217)/E217,0)</f>
        <v>0.25103722072488183</v>
      </c>
    </row>
    <row r="218" spans="1:8" x14ac:dyDescent="0.35">
      <c r="A218" s="13" t="s">
        <v>538</v>
      </c>
      <c r="B218" s="14">
        <v>-168.91</v>
      </c>
      <c r="C218" s="14"/>
      <c r="D218" s="14"/>
      <c r="E218" s="14">
        <v>-168.91</v>
      </c>
      <c r="G218" s="2">
        <f>IFERROR(B218/E218,0)</f>
        <v>1</v>
      </c>
      <c r="H218" s="2">
        <f>IFERROR((C218+D218)/E218,0)</f>
        <v>0</v>
      </c>
    </row>
    <row r="219" spans="1:8" x14ac:dyDescent="0.35">
      <c r="A219" s="13" t="s">
        <v>602</v>
      </c>
      <c r="B219" s="14"/>
      <c r="C219" s="14"/>
      <c r="D219" s="14">
        <v>32.29</v>
      </c>
      <c r="E219" s="14">
        <v>32.29</v>
      </c>
      <c r="G219" s="2">
        <f>IFERROR(B219/E219,0)</f>
        <v>0</v>
      </c>
      <c r="H219" s="2">
        <f>IFERROR((C219+D219)/E219,0)</f>
        <v>1</v>
      </c>
    </row>
    <row r="220" spans="1:8" x14ac:dyDescent="0.35">
      <c r="A220" s="13" t="s">
        <v>1094</v>
      </c>
      <c r="B220" s="14">
        <v>53.45</v>
      </c>
      <c r="C220" s="14"/>
      <c r="D220" s="14">
        <v>7.3100000000000005</v>
      </c>
      <c r="E220" s="14">
        <v>60.760000000000005</v>
      </c>
      <c r="G220" s="2">
        <f>IFERROR(B220/E220,0)</f>
        <v>0.87969058591178406</v>
      </c>
      <c r="H220" s="2">
        <f>IFERROR((C220+D220)/E220,0)</f>
        <v>0.12030941408821592</v>
      </c>
    </row>
    <row r="221" spans="1:8" x14ac:dyDescent="0.35">
      <c r="A221" s="13" t="s">
        <v>1089</v>
      </c>
      <c r="B221" s="14">
        <v>53.45</v>
      </c>
      <c r="C221" s="14"/>
      <c r="D221" s="14"/>
      <c r="E221" s="14">
        <v>53.45</v>
      </c>
      <c r="G221" s="2">
        <f>IFERROR(B221/E221,0)</f>
        <v>1</v>
      </c>
      <c r="H221" s="2">
        <f>IFERROR((C221+D221)/E221,0)</f>
        <v>0</v>
      </c>
    </row>
    <row r="222" spans="1:8" x14ac:dyDescent="0.35">
      <c r="A222" s="13" t="s">
        <v>619</v>
      </c>
      <c r="B222" s="14">
        <v>367.42</v>
      </c>
      <c r="C222" s="14"/>
      <c r="D222" s="14">
        <v>76.97</v>
      </c>
      <c r="E222" s="14">
        <v>444.39</v>
      </c>
      <c r="G222" s="2">
        <f>IFERROR(B222/E222,0)</f>
        <v>0.82679628254461179</v>
      </c>
      <c r="H222" s="2">
        <f>IFERROR((C222+D222)/E222,0)</f>
        <v>0.17320371745538829</v>
      </c>
    </row>
    <row r="223" spans="1:8" x14ac:dyDescent="0.35">
      <c r="A223" s="13" t="s">
        <v>1092</v>
      </c>
      <c r="B223" s="14">
        <v>53.45</v>
      </c>
      <c r="C223" s="14"/>
      <c r="D223" s="14">
        <v>7.3100000000000005</v>
      </c>
      <c r="E223" s="14">
        <v>60.760000000000005</v>
      </c>
      <c r="G223" s="2">
        <f>IFERROR(B223/E223,0)</f>
        <v>0.87969058591178406</v>
      </c>
      <c r="H223" s="2">
        <f>IFERROR((C223+D223)/E223,0)</f>
        <v>0.12030941408821592</v>
      </c>
    </row>
    <row r="224" spans="1:8" x14ac:dyDescent="0.35">
      <c r="A224" s="13" t="s">
        <v>1101</v>
      </c>
      <c r="B224" s="14"/>
      <c r="C224" s="14"/>
      <c r="D224" s="14">
        <v>917.79</v>
      </c>
      <c r="E224" s="14">
        <v>917.79</v>
      </c>
      <c r="G224" s="2">
        <f>IFERROR(B224/E224,0)</f>
        <v>0</v>
      </c>
      <c r="H224" s="2">
        <f>IFERROR((C224+D224)/E224,0)</f>
        <v>1</v>
      </c>
    </row>
    <row r="225" spans="1:8" x14ac:dyDescent="0.35">
      <c r="A225" s="13" t="s">
        <v>673</v>
      </c>
      <c r="B225" s="14">
        <v>5650.94</v>
      </c>
      <c r="C225" s="14">
        <v>57.589999999999996</v>
      </c>
      <c r="D225" s="14">
        <v>802.79</v>
      </c>
      <c r="E225" s="14">
        <v>6511.32</v>
      </c>
      <c r="G225" s="2">
        <f>IFERROR(B225/E225,0)</f>
        <v>0.86786396613897021</v>
      </c>
      <c r="H225" s="2">
        <f>IFERROR((C225+D225)/E225,0)</f>
        <v>0.13213603386102971</v>
      </c>
    </row>
    <row r="226" spans="1:8" x14ac:dyDescent="0.35">
      <c r="A226" s="13" t="s">
        <v>678</v>
      </c>
      <c r="B226" s="14">
        <v>25620</v>
      </c>
      <c r="C226" s="14">
        <v>7113.079999999999</v>
      </c>
      <c r="D226" s="14">
        <v>371.47000000000008</v>
      </c>
      <c r="E226" s="14">
        <v>33104.549999999996</v>
      </c>
      <c r="G226" s="2">
        <f>IFERROR(B226/E226,0)</f>
        <v>0.77391174324979506</v>
      </c>
      <c r="H226" s="2">
        <f>IFERROR((C226+D226)/E226,0)</f>
        <v>0.22608825675020505</v>
      </c>
    </row>
    <row r="227" spans="1:8" x14ac:dyDescent="0.35">
      <c r="A227" s="13" t="s">
        <v>679</v>
      </c>
      <c r="B227" s="14">
        <v>16948</v>
      </c>
      <c r="C227" s="14">
        <v>2536.65</v>
      </c>
      <c r="D227" s="14">
        <v>2339.31</v>
      </c>
      <c r="E227" s="14">
        <v>21823.960000000003</v>
      </c>
      <c r="G227" s="2">
        <f>IFERROR(B227/E227,0)</f>
        <v>0.77657766968047948</v>
      </c>
      <c r="H227" s="2">
        <f>IFERROR((C227+D227)/E227,0)</f>
        <v>0.22342233031952036</v>
      </c>
    </row>
    <row r="228" spans="1:8" x14ac:dyDescent="0.35">
      <c r="A228" s="13" t="s">
        <v>1134</v>
      </c>
      <c r="B228" s="14"/>
      <c r="C228" s="14"/>
      <c r="D228" s="14">
        <v>536.09</v>
      </c>
      <c r="E228" s="14">
        <v>536.09</v>
      </c>
      <c r="G228" s="2">
        <f>IFERROR(B228/E228,0)</f>
        <v>0</v>
      </c>
      <c r="H228" s="2">
        <f>IFERROR((C228+D228)/E228,0)</f>
        <v>1</v>
      </c>
    </row>
    <row r="229" spans="1:8" x14ac:dyDescent="0.35">
      <c r="A229" s="13" t="s">
        <v>1152</v>
      </c>
      <c r="B229" s="14"/>
      <c r="C229" s="14"/>
      <c r="D229" s="14">
        <v>349.87</v>
      </c>
      <c r="E229" s="14">
        <v>349.87</v>
      </c>
      <c r="G229" s="2">
        <f>IFERROR(B229/E229,0)</f>
        <v>0</v>
      </c>
      <c r="H229" s="2">
        <f>IFERROR((C229+D229)/E229,0)</f>
        <v>1</v>
      </c>
    </row>
    <row r="230" spans="1:8" x14ac:dyDescent="0.35">
      <c r="A230" s="13" t="s">
        <v>732</v>
      </c>
      <c r="B230" s="14">
        <v>4080</v>
      </c>
      <c r="C230" s="14">
        <v>117.34</v>
      </c>
      <c r="D230" s="14">
        <v>635.29</v>
      </c>
      <c r="E230" s="14">
        <v>4832.63</v>
      </c>
      <c r="G230" s="2">
        <f>IFERROR(B230/E230,0)</f>
        <v>0.8442607855349985</v>
      </c>
      <c r="H230" s="2">
        <f>IFERROR((C230+D230)/E230,0)</f>
        <v>0.15573921446500144</v>
      </c>
    </row>
    <row r="231" spans="1:8" x14ac:dyDescent="0.35">
      <c r="A231" s="13" t="s">
        <v>728</v>
      </c>
      <c r="B231" s="14"/>
      <c r="C231" s="14">
        <v>4851.079999999999</v>
      </c>
      <c r="D231" s="14">
        <v>2366.81</v>
      </c>
      <c r="E231" s="14">
        <v>7217.8899999999994</v>
      </c>
      <c r="G231" s="2">
        <f>IFERROR(B231/E231,0)</f>
        <v>0</v>
      </c>
      <c r="H231" s="2">
        <f>IFERROR((C231+D231)/E231,0)</f>
        <v>1</v>
      </c>
    </row>
    <row r="232" spans="1:8" x14ac:dyDescent="0.35">
      <c r="A232" s="13" t="s">
        <v>736</v>
      </c>
      <c r="B232" s="14">
        <v>44966.45</v>
      </c>
      <c r="C232" s="14">
        <v>6893.9399999999978</v>
      </c>
      <c r="D232" s="14">
        <v>2733.82</v>
      </c>
      <c r="E232" s="14">
        <v>54594.209999999992</v>
      </c>
      <c r="G232" s="2">
        <f>IFERROR(B232/E232,0)</f>
        <v>0.82364869827771126</v>
      </c>
      <c r="H232" s="2">
        <f>IFERROR((C232+D232)/E232,0)</f>
        <v>0.17635130172228886</v>
      </c>
    </row>
    <row r="233" spans="1:8" x14ac:dyDescent="0.35">
      <c r="A233" s="13" t="s">
        <v>1184</v>
      </c>
      <c r="B233" s="14"/>
      <c r="C233" s="14"/>
      <c r="D233" s="14">
        <v>-25.120000000000005</v>
      </c>
      <c r="E233" s="14">
        <v>-25.120000000000005</v>
      </c>
      <c r="G233" s="2">
        <f>IFERROR(B233/E233,0)</f>
        <v>0</v>
      </c>
      <c r="H233" s="2">
        <f>IFERROR((C233+D233)/E233,0)</f>
        <v>1</v>
      </c>
    </row>
    <row r="234" spans="1:8" x14ac:dyDescent="0.35">
      <c r="A234" s="5" t="s">
        <v>634</v>
      </c>
      <c r="B234" s="6">
        <v>156204.65000000002</v>
      </c>
      <c r="C234" s="6">
        <v>1731.1999999999991</v>
      </c>
      <c r="D234" s="6">
        <v>16835.57</v>
      </c>
      <c r="E234" s="6">
        <v>174771.42</v>
      </c>
      <c r="G234" s="2">
        <f>IFERROR(B234/E234,0)</f>
        <v>0.89376541084348926</v>
      </c>
      <c r="H234" s="2">
        <f>IFERROR((C234+D234)/E234,0)</f>
        <v>0.10623458915651082</v>
      </c>
    </row>
    <row r="235" spans="1:8" x14ac:dyDescent="0.35">
      <c r="A235" s="13" t="s">
        <v>633</v>
      </c>
      <c r="B235" s="14">
        <v>57841</v>
      </c>
      <c r="C235" s="14">
        <v>1731.1999999999991</v>
      </c>
      <c r="D235" s="14">
        <v>9045.41</v>
      </c>
      <c r="E235" s="14">
        <v>68617.61</v>
      </c>
      <c r="G235" s="2">
        <f>IFERROR(B235/E235,0)</f>
        <v>0.84294687617362363</v>
      </c>
      <c r="H235" s="2">
        <f>IFERROR((C235+D235)/E235,0)</f>
        <v>0.15705312382637632</v>
      </c>
    </row>
    <row r="236" spans="1:8" x14ac:dyDescent="0.35">
      <c r="A236" s="13" t="s">
        <v>1126</v>
      </c>
      <c r="B236" s="14">
        <v>22958.530000000013</v>
      </c>
      <c r="C236" s="14"/>
      <c r="D236" s="14">
        <v>5027.2999999999993</v>
      </c>
      <c r="E236" s="14">
        <v>27985.830000000013</v>
      </c>
      <c r="G236" s="2">
        <f>IFERROR(B236/E236,0)</f>
        <v>0.82036266210435793</v>
      </c>
      <c r="H236" s="2">
        <f>IFERROR((C236+D236)/E236,0)</f>
        <v>0.17963733789564207</v>
      </c>
    </row>
    <row r="237" spans="1:8" x14ac:dyDescent="0.35">
      <c r="A237" s="13" t="s">
        <v>1406</v>
      </c>
      <c r="B237" s="14">
        <v>10825</v>
      </c>
      <c r="C237" s="14"/>
      <c r="D237" s="14">
        <v>1291.67</v>
      </c>
      <c r="E237" s="14">
        <v>12116.67</v>
      </c>
      <c r="G237" s="2">
        <f>IFERROR(B237/E237,0)</f>
        <v>0.89339727829510918</v>
      </c>
      <c r="H237" s="2">
        <f>IFERROR((C237+D237)/E237,0)</f>
        <v>0.10660272170489087</v>
      </c>
    </row>
    <row r="238" spans="1:8" x14ac:dyDescent="0.35">
      <c r="A238" s="13" t="s">
        <v>1403</v>
      </c>
      <c r="B238" s="14">
        <v>3602</v>
      </c>
      <c r="C238" s="14"/>
      <c r="D238" s="14">
        <v>336.78</v>
      </c>
      <c r="E238" s="14">
        <v>3938.7799999999997</v>
      </c>
      <c r="G238" s="2">
        <f>IFERROR(B238/E238,0)</f>
        <v>0.91449636689533309</v>
      </c>
      <c r="H238" s="2">
        <f>IFERROR((C238+D238)/E238,0)</f>
        <v>8.5503633104666923E-2</v>
      </c>
    </row>
    <row r="239" spans="1:8" x14ac:dyDescent="0.35">
      <c r="A239" s="13" t="s">
        <v>1160</v>
      </c>
      <c r="B239" s="14"/>
      <c r="C239" s="14"/>
      <c r="D239" s="14">
        <v>1528.4299999999998</v>
      </c>
      <c r="E239" s="14">
        <v>1528.4299999999998</v>
      </c>
      <c r="G239" s="2">
        <f>IFERROR(B239/E239,0)</f>
        <v>0</v>
      </c>
      <c r="H239" s="2">
        <f>IFERROR((C239+D239)/E239,0)</f>
        <v>1</v>
      </c>
    </row>
    <row r="240" spans="1:8" x14ac:dyDescent="0.35">
      <c r="A240" s="13" t="s">
        <v>1135</v>
      </c>
      <c r="B240" s="14"/>
      <c r="C240" s="14"/>
      <c r="D240" s="14">
        <v>144.24</v>
      </c>
      <c r="E240" s="14">
        <v>144.24</v>
      </c>
      <c r="G240" s="2">
        <f>IFERROR(B240/E240,0)</f>
        <v>0</v>
      </c>
      <c r="H240" s="2">
        <f>IFERROR((C240+D240)/E240,0)</f>
        <v>1</v>
      </c>
    </row>
    <row r="241" spans="1:8" x14ac:dyDescent="0.35">
      <c r="A241" s="13" t="s">
        <v>1118</v>
      </c>
      <c r="B241" s="14"/>
      <c r="C241" s="14"/>
      <c r="D241" s="14">
        <v>44.160000000000004</v>
      </c>
      <c r="E241" s="14">
        <v>44.160000000000004</v>
      </c>
      <c r="G241" s="2">
        <f>IFERROR(B241/E241,0)</f>
        <v>0</v>
      </c>
      <c r="H241" s="2">
        <f>IFERROR((C241+D241)/E241,0)</f>
        <v>1</v>
      </c>
    </row>
    <row r="242" spans="1:8" x14ac:dyDescent="0.35">
      <c r="A242" s="13" t="s">
        <v>1414</v>
      </c>
      <c r="B242" s="14">
        <v>51534.12</v>
      </c>
      <c r="C242" s="14"/>
      <c r="D242" s="14">
        <v>-492.22</v>
      </c>
      <c r="E242" s="14">
        <v>51041.9</v>
      </c>
      <c r="G242" s="2">
        <f>IFERROR(B242/E242,0)</f>
        <v>1.0096434497932092</v>
      </c>
      <c r="H242" s="2">
        <f>IFERROR((C242+D242)/E242,0)</f>
        <v>-9.6434497932091096E-3</v>
      </c>
    </row>
    <row r="243" spans="1:8" x14ac:dyDescent="0.35">
      <c r="A243" s="13" t="s">
        <v>1419</v>
      </c>
      <c r="B243" s="14">
        <v>9444</v>
      </c>
      <c r="C243" s="14"/>
      <c r="D243" s="14">
        <v>-90.199999999999989</v>
      </c>
      <c r="E243" s="14">
        <v>9353.7999999999993</v>
      </c>
      <c r="G243" s="2">
        <f>IFERROR(B243/E243,0)</f>
        <v>1.0096431396865446</v>
      </c>
      <c r="H243" s="2">
        <f>IFERROR((C243+D243)/E243,0)</f>
        <v>-9.6431396865445055E-3</v>
      </c>
    </row>
    <row r="244" spans="1:8" x14ac:dyDescent="0.35">
      <c r="A244" s="5" t="s">
        <v>716</v>
      </c>
      <c r="B244" s="6">
        <v>60694.89</v>
      </c>
      <c r="C244" s="6">
        <v>17782.71</v>
      </c>
      <c r="D244" s="6">
        <v>9650.4000000000015</v>
      </c>
      <c r="E244" s="6">
        <v>88128.000000000015</v>
      </c>
      <c r="G244" s="2">
        <f>IFERROR(B244/E244,0)</f>
        <v>0.68871289488017418</v>
      </c>
      <c r="H244" s="2">
        <f>IFERROR((C244+D244)/E244,0)</f>
        <v>0.31128710511982566</v>
      </c>
    </row>
    <row r="245" spans="1:8" x14ac:dyDescent="0.35">
      <c r="A245" s="13" t="s">
        <v>1080</v>
      </c>
      <c r="B245" s="14">
        <v>1493.75</v>
      </c>
      <c r="C245" s="14"/>
      <c r="D245" s="14">
        <v>855.97</v>
      </c>
      <c r="E245" s="14">
        <v>2349.7200000000003</v>
      </c>
      <c r="G245" s="2">
        <f>IFERROR(B245/E245,0)</f>
        <v>0.63571404252421559</v>
      </c>
      <c r="H245" s="2">
        <f>IFERROR((C245+D245)/E245,0)</f>
        <v>0.36428595747578429</v>
      </c>
    </row>
    <row r="246" spans="1:8" x14ac:dyDescent="0.35">
      <c r="A246" s="13" t="s">
        <v>743</v>
      </c>
      <c r="B246" s="14">
        <v>847.76</v>
      </c>
      <c r="C246" s="14">
        <v>3816.3</v>
      </c>
      <c r="D246" s="14">
        <v>78.5</v>
      </c>
      <c r="E246" s="14">
        <v>4742.5600000000004</v>
      </c>
      <c r="G246" s="2">
        <f>IFERROR(B246/E246,0)</f>
        <v>0.17875577747039573</v>
      </c>
      <c r="H246" s="2">
        <f>IFERROR((C246+D246)/E246,0)</f>
        <v>0.82124422252960427</v>
      </c>
    </row>
    <row r="247" spans="1:8" x14ac:dyDescent="0.35">
      <c r="A247" s="13" t="s">
        <v>1127</v>
      </c>
      <c r="B247" s="14"/>
      <c r="C247" s="14"/>
      <c r="D247" s="14">
        <v>275.66999999999996</v>
      </c>
      <c r="E247" s="14">
        <v>275.66999999999996</v>
      </c>
      <c r="G247" s="2">
        <f>IFERROR(B247/E247,0)</f>
        <v>0</v>
      </c>
      <c r="H247" s="2">
        <f>IFERROR((C247+D247)/E247,0)</f>
        <v>1</v>
      </c>
    </row>
    <row r="248" spans="1:8" x14ac:dyDescent="0.35">
      <c r="A248" s="13" t="s">
        <v>1150</v>
      </c>
      <c r="B248" s="14"/>
      <c r="C248" s="14"/>
      <c r="D248" s="14">
        <v>2366.44</v>
      </c>
      <c r="E248" s="14">
        <v>2366.44</v>
      </c>
      <c r="G248" s="2">
        <f>IFERROR(B248/E248,0)</f>
        <v>0</v>
      </c>
      <c r="H248" s="2">
        <f>IFERROR((C248+D248)/E248,0)</f>
        <v>1</v>
      </c>
    </row>
    <row r="249" spans="1:8" x14ac:dyDescent="0.35">
      <c r="A249" s="13" t="s">
        <v>1409</v>
      </c>
      <c r="B249" s="14">
        <v>7377</v>
      </c>
      <c r="C249" s="14"/>
      <c r="D249" s="14">
        <v>886.72</v>
      </c>
      <c r="E249" s="14">
        <v>8263.7199999999993</v>
      </c>
      <c r="G249" s="2">
        <f>IFERROR(B249/E249,0)</f>
        <v>0.89269723562753822</v>
      </c>
      <c r="H249" s="2">
        <f>IFERROR((C249+D249)/E249,0)</f>
        <v>0.10730276437246181</v>
      </c>
    </row>
    <row r="250" spans="1:8" x14ac:dyDescent="0.35">
      <c r="A250" s="13" t="s">
        <v>1172</v>
      </c>
      <c r="B250" s="14"/>
      <c r="C250" s="14"/>
      <c r="D250" s="14">
        <v>566.74</v>
      </c>
      <c r="E250" s="14">
        <v>566.74</v>
      </c>
      <c r="G250" s="2">
        <f>IFERROR(B250/E250,0)</f>
        <v>0</v>
      </c>
      <c r="H250" s="2">
        <f>IFERROR((C250+D250)/E250,0)</f>
        <v>1</v>
      </c>
    </row>
    <row r="251" spans="1:8" x14ac:dyDescent="0.35">
      <c r="A251" s="13" t="s">
        <v>1183</v>
      </c>
      <c r="B251" s="14">
        <v>5556</v>
      </c>
      <c r="C251" s="14"/>
      <c r="D251" s="14">
        <v>-40.920000000000073</v>
      </c>
      <c r="E251" s="14">
        <v>5515.08</v>
      </c>
      <c r="G251" s="2">
        <f>IFERROR(B251/E251,0)</f>
        <v>1.0074196566504929</v>
      </c>
      <c r="H251" s="2">
        <f>IFERROR((C251+D251)/E251,0)</f>
        <v>-7.4196566504928438E-3</v>
      </c>
    </row>
    <row r="252" spans="1:8" x14ac:dyDescent="0.35">
      <c r="A252" s="13" t="s">
        <v>1175</v>
      </c>
      <c r="B252" s="14"/>
      <c r="C252" s="14"/>
      <c r="D252" s="14">
        <v>1814.6999999999998</v>
      </c>
      <c r="E252" s="14">
        <v>1814.6999999999998</v>
      </c>
      <c r="G252" s="2">
        <f>IFERROR(B252/E252,0)</f>
        <v>0</v>
      </c>
      <c r="H252" s="2">
        <f>IFERROR((C252+D252)/E252,0)</f>
        <v>1</v>
      </c>
    </row>
    <row r="253" spans="1:8" x14ac:dyDescent="0.35">
      <c r="A253" s="13" t="s">
        <v>1412</v>
      </c>
      <c r="B253" s="14">
        <v>20179</v>
      </c>
      <c r="C253" s="14"/>
      <c r="D253" s="14">
        <v>-192.7399999999999</v>
      </c>
      <c r="E253" s="14">
        <v>19986.259999999998</v>
      </c>
      <c r="G253" s="2">
        <f>IFERROR(B253/E253,0)</f>
        <v>1.0096436251704921</v>
      </c>
      <c r="H253" s="2">
        <f>IFERROR((C253+D253)/E253,0)</f>
        <v>-9.6436251704921233E-3</v>
      </c>
    </row>
    <row r="254" spans="1:8" x14ac:dyDescent="0.35">
      <c r="A254" s="13" t="s">
        <v>740</v>
      </c>
      <c r="B254" s="14">
        <v>25241.379999999997</v>
      </c>
      <c r="C254" s="14">
        <v>13623.79</v>
      </c>
      <c r="D254" s="14">
        <v>-442.71000000000038</v>
      </c>
      <c r="E254" s="14">
        <v>38422.46</v>
      </c>
      <c r="G254" s="2">
        <f>IFERROR(B254/E254,0)</f>
        <v>0.65694336073223836</v>
      </c>
      <c r="H254" s="2">
        <f>IFERROR((C254+D254)/E254,0)</f>
        <v>0.34305663926776164</v>
      </c>
    </row>
    <row r="255" spans="1:8" x14ac:dyDescent="0.35">
      <c r="A255" s="13" t="s">
        <v>1192</v>
      </c>
      <c r="B255" s="14"/>
      <c r="C255" s="14"/>
      <c r="D255" s="14">
        <v>-351.18999999999983</v>
      </c>
      <c r="E255" s="14">
        <v>-351.18999999999983</v>
      </c>
      <c r="G255" s="2">
        <f>IFERROR(B255/E255,0)</f>
        <v>0</v>
      </c>
      <c r="H255" s="2">
        <f>IFERROR((C255+D255)/E255,0)</f>
        <v>1</v>
      </c>
    </row>
    <row r="256" spans="1:8" x14ac:dyDescent="0.35">
      <c r="A256" s="13" t="s">
        <v>715</v>
      </c>
      <c r="B256" s="14"/>
      <c r="C256" s="14">
        <v>342.62</v>
      </c>
      <c r="D256" s="14">
        <v>1707.37</v>
      </c>
      <c r="E256" s="14">
        <v>2049.9899999999998</v>
      </c>
      <c r="G256" s="2">
        <f>IFERROR(B256/E256,0)</f>
        <v>0</v>
      </c>
      <c r="H256" s="2">
        <f>IFERROR((C256+D256)/E256,0)</f>
        <v>1</v>
      </c>
    </row>
    <row r="257" spans="1:8" x14ac:dyDescent="0.35">
      <c r="A257" s="13" t="s">
        <v>1145</v>
      </c>
      <c r="B257" s="14"/>
      <c r="C257" s="14"/>
      <c r="D257" s="14">
        <v>2121.0700000000002</v>
      </c>
      <c r="E257" s="14">
        <v>2121.0700000000002</v>
      </c>
      <c r="G257" s="2">
        <f>IFERROR(B257/E257,0)</f>
        <v>0</v>
      </c>
      <c r="H257" s="2">
        <f>IFERROR((C257+D257)/E257,0)</f>
        <v>1</v>
      </c>
    </row>
    <row r="258" spans="1:8" x14ac:dyDescent="0.35">
      <c r="A258" s="13" t="s">
        <v>1141</v>
      </c>
      <c r="B258" s="14"/>
      <c r="C258" s="14"/>
      <c r="D258" s="14">
        <v>4.78</v>
      </c>
      <c r="E258" s="14">
        <v>4.78</v>
      </c>
      <c r="G258" s="2">
        <f>IFERROR(B258/E258,0)</f>
        <v>0</v>
      </c>
      <c r="H258" s="2">
        <f>IFERROR((C258+D258)/E258,0)</f>
        <v>1</v>
      </c>
    </row>
    <row r="259" spans="1:8" x14ac:dyDescent="0.35">
      <c r="A259" s="5" t="s">
        <v>85</v>
      </c>
      <c r="B259" s="6">
        <v>891080.54</v>
      </c>
      <c r="C259" s="6">
        <v>10709.25</v>
      </c>
      <c r="D259" s="6">
        <v>130811.61999999998</v>
      </c>
      <c r="E259" s="6">
        <v>1032601.41</v>
      </c>
      <c r="G259" s="2">
        <f>IFERROR(B259/E259,0)</f>
        <v>0.86294724311871707</v>
      </c>
      <c r="H259" s="2">
        <f>IFERROR((C259+D259)/E259,0)</f>
        <v>0.13705275688128296</v>
      </c>
    </row>
    <row r="260" spans="1:8" x14ac:dyDescent="0.35">
      <c r="A260" s="13" t="s">
        <v>522</v>
      </c>
      <c r="B260" s="14">
        <v>0</v>
      </c>
      <c r="C260" s="14"/>
      <c r="D260" s="14"/>
      <c r="E260" s="14">
        <v>0</v>
      </c>
      <c r="G260" s="2">
        <f>IFERROR(B260/E260,0)</f>
        <v>0</v>
      </c>
      <c r="H260" s="2">
        <f>IFERROR((C260+D260)/E260,0)</f>
        <v>0</v>
      </c>
    </row>
    <row r="261" spans="1:8" x14ac:dyDescent="0.35">
      <c r="A261" s="13" t="s">
        <v>628</v>
      </c>
      <c r="B261" s="14">
        <v>21.28</v>
      </c>
      <c r="C261" s="14">
        <v>-513.73</v>
      </c>
      <c r="D261" s="14"/>
      <c r="E261" s="14">
        <v>-492.45000000000005</v>
      </c>
      <c r="G261" s="2">
        <f>IFERROR(B261/E261,0)</f>
        <v>-4.3212508884150673E-2</v>
      </c>
      <c r="H261" s="2">
        <f>IFERROR((C261+D261)/E261,0)</f>
        <v>1.0432125088841506</v>
      </c>
    </row>
    <row r="262" spans="1:8" x14ac:dyDescent="0.35">
      <c r="A262" s="13" t="s">
        <v>577</v>
      </c>
      <c r="B262" s="14">
        <v>1519.88</v>
      </c>
      <c r="C262" s="14">
        <v>-57.17</v>
      </c>
      <c r="D262" s="14">
        <v>346.96999999999997</v>
      </c>
      <c r="E262" s="14">
        <v>1809.68</v>
      </c>
      <c r="G262" s="2">
        <f>IFERROR(B262/E262,0)</f>
        <v>0.83986119092878297</v>
      </c>
      <c r="H262" s="2">
        <f>IFERROR((C262+D262)/E262,0)</f>
        <v>0.16013880907121697</v>
      </c>
    </row>
    <row r="263" spans="1:8" x14ac:dyDescent="0.35">
      <c r="A263" s="13" t="s">
        <v>1069</v>
      </c>
      <c r="B263" s="14"/>
      <c r="C263" s="14"/>
      <c r="D263" s="14">
        <v>248.01</v>
      </c>
      <c r="E263" s="14">
        <v>248.01</v>
      </c>
      <c r="G263" s="2">
        <f>IFERROR(B263/E263,0)</f>
        <v>0</v>
      </c>
      <c r="H263" s="2">
        <f>IFERROR((C263+D263)/E263,0)</f>
        <v>1</v>
      </c>
    </row>
    <row r="264" spans="1:8" x14ac:dyDescent="0.35">
      <c r="A264" s="13" t="s">
        <v>1082</v>
      </c>
      <c r="B264" s="14">
        <v>25950</v>
      </c>
      <c r="C264" s="14"/>
      <c r="D264" s="14">
        <v>2773.37</v>
      </c>
      <c r="E264" s="14">
        <v>28723.37</v>
      </c>
      <c r="G264" s="2">
        <f>IFERROR(B264/E264,0)</f>
        <v>0.90344552188688165</v>
      </c>
      <c r="H264" s="2">
        <f>IFERROR((C264+D264)/E264,0)</f>
        <v>9.6554478113118347E-2</v>
      </c>
    </row>
    <row r="265" spans="1:8" x14ac:dyDescent="0.35">
      <c r="A265" s="13" t="s">
        <v>1096</v>
      </c>
      <c r="B265" s="14">
        <v>448.07</v>
      </c>
      <c r="C265" s="14"/>
      <c r="D265" s="14">
        <v>133.10999999999999</v>
      </c>
      <c r="E265" s="14">
        <v>581.17999999999995</v>
      </c>
      <c r="G265" s="2">
        <f>IFERROR(B265/E265,0)</f>
        <v>0.77096596579373</v>
      </c>
      <c r="H265" s="2">
        <f>IFERROR((C265+D265)/E265,0)</f>
        <v>0.22903403420627</v>
      </c>
    </row>
    <row r="266" spans="1:8" x14ac:dyDescent="0.35">
      <c r="A266" s="13" t="s">
        <v>1083</v>
      </c>
      <c r="B266" s="14">
        <v>12.59</v>
      </c>
      <c r="C266" s="14"/>
      <c r="D266" s="14">
        <v>3.1999999999999997</v>
      </c>
      <c r="E266" s="14">
        <v>15.79</v>
      </c>
      <c r="G266" s="2">
        <f>IFERROR(B266/E266,0)</f>
        <v>0.7973400886637112</v>
      </c>
      <c r="H266" s="2">
        <f>IFERROR((C266+D266)/E266,0)</f>
        <v>0.20265991133628877</v>
      </c>
    </row>
    <row r="267" spans="1:8" x14ac:dyDescent="0.35">
      <c r="A267" s="13" t="s">
        <v>626</v>
      </c>
      <c r="B267" s="14">
        <v>8651.98</v>
      </c>
      <c r="C267" s="14"/>
      <c r="D267" s="14">
        <v>3563.51</v>
      </c>
      <c r="E267" s="14">
        <v>12215.49</v>
      </c>
      <c r="G267" s="2">
        <f>IFERROR(B267/E267,0)</f>
        <v>0.70827940590185079</v>
      </c>
      <c r="H267" s="2">
        <f>IFERROR((C267+D267)/E267,0)</f>
        <v>0.29172059409814916</v>
      </c>
    </row>
    <row r="268" spans="1:8" x14ac:dyDescent="0.35">
      <c r="A268" s="13" t="s">
        <v>637</v>
      </c>
      <c r="B268" s="14">
        <v>40889.800000000003</v>
      </c>
      <c r="C268" s="14">
        <v>2187.119999999999</v>
      </c>
      <c r="D268" s="14">
        <v>7150.869999999999</v>
      </c>
      <c r="E268" s="14">
        <v>50227.789999999994</v>
      </c>
      <c r="G268" s="2">
        <f>IFERROR(B268/E268,0)</f>
        <v>0.81408718161798499</v>
      </c>
      <c r="H268" s="2">
        <f>IFERROR((C268+D268)/E268,0)</f>
        <v>0.1859128183820152</v>
      </c>
    </row>
    <row r="269" spans="1:8" x14ac:dyDescent="0.35">
      <c r="A269" s="13" t="s">
        <v>1289</v>
      </c>
      <c r="B269" s="14"/>
      <c r="C269" s="14"/>
      <c r="D269" s="14">
        <v>3.57</v>
      </c>
      <c r="E269" s="14">
        <v>3.57</v>
      </c>
      <c r="G269" s="2">
        <f>IFERROR(B269/E269,0)</f>
        <v>0</v>
      </c>
      <c r="H269" s="2">
        <f>IFERROR((C269+D269)/E269,0)</f>
        <v>1</v>
      </c>
    </row>
    <row r="270" spans="1:8" x14ac:dyDescent="0.35">
      <c r="A270" s="13" t="s">
        <v>642</v>
      </c>
      <c r="B270" s="14">
        <v>8658.84</v>
      </c>
      <c r="C270" s="14">
        <v>-114.32</v>
      </c>
      <c r="D270" s="14">
        <v>3556.5400000000004</v>
      </c>
      <c r="E270" s="14">
        <v>12101.060000000001</v>
      </c>
      <c r="G270" s="2">
        <f>IFERROR(B270/E270,0)</f>
        <v>0.71554392755675944</v>
      </c>
      <c r="H270" s="2">
        <f>IFERROR((C270+D270)/E270,0)</f>
        <v>0.2844560724432405</v>
      </c>
    </row>
    <row r="271" spans="1:8" x14ac:dyDescent="0.35">
      <c r="A271" s="13" t="s">
        <v>1099</v>
      </c>
      <c r="B271" s="14">
        <v>4785</v>
      </c>
      <c r="C271" s="14"/>
      <c r="D271" s="14">
        <v>1148.24</v>
      </c>
      <c r="E271" s="14">
        <v>5933.24</v>
      </c>
      <c r="G271" s="2">
        <f>IFERROR(B271/E271,0)</f>
        <v>0.80647336025510519</v>
      </c>
      <c r="H271" s="2">
        <f>IFERROR((C271+D271)/E271,0)</f>
        <v>0.19352663974489487</v>
      </c>
    </row>
    <row r="272" spans="1:8" x14ac:dyDescent="0.35">
      <c r="A272" s="13" t="s">
        <v>1133</v>
      </c>
      <c r="B272" s="14">
        <v>5055</v>
      </c>
      <c r="C272" s="14"/>
      <c r="D272" s="14">
        <v>1431.5800000000002</v>
      </c>
      <c r="E272" s="14">
        <v>6486.58</v>
      </c>
      <c r="G272" s="2">
        <f>IFERROR(B272/E272,0)</f>
        <v>0.77930126507342856</v>
      </c>
      <c r="H272" s="2">
        <f>IFERROR((C272+D272)/E272,0)</f>
        <v>0.22069873492657149</v>
      </c>
    </row>
    <row r="273" spans="1:8" x14ac:dyDescent="0.35">
      <c r="A273" s="13" t="s">
        <v>643</v>
      </c>
      <c r="B273" s="14"/>
      <c r="C273" s="14">
        <v>231.69999999999996</v>
      </c>
      <c r="D273" s="14">
        <v>21.45</v>
      </c>
      <c r="E273" s="14">
        <v>253.14999999999995</v>
      </c>
      <c r="G273" s="2">
        <f>IFERROR(B273/E273,0)</f>
        <v>0</v>
      </c>
      <c r="H273" s="2">
        <f>IFERROR((C273+D273)/E273,0)</f>
        <v>1</v>
      </c>
    </row>
    <row r="274" spans="1:8" x14ac:dyDescent="0.35">
      <c r="A274" s="13" t="s">
        <v>1103</v>
      </c>
      <c r="B274" s="14"/>
      <c r="C274" s="14"/>
      <c r="D274" s="14">
        <v>143.74</v>
      </c>
      <c r="E274" s="14">
        <v>143.74</v>
      </c>
      <c r="G274" s="2">
        <f>IFERROR(B274/E274,0)</f>
        <v>0</v>
      </c>
      <c r="H274" s="2">
        <f>IFERROR((C274+D274)/E274,0)</f>
        <v>1</v>
      </c>
    </row>
    <row r="275" spans="1:8" x14ac:dyDescent="0.35">
      <c r="A275" s="13" t="s">
        <v>1290</v>
      </c>
      <c r="B275" s="14"/>
      <c r="C275" s="14"/>
      <c r="D275" s="14">
        <v>135.9</v>
      </c>
      <c r="E275" s="14">
        <v>135.9</v>
      </c>
      <c r="G275" s="2">
        <f>IFERROR(B275/E275,0)</f>
        <v>0</v>
      </c>
      <c r="H275" s="2">
        <f>IFERROR((C275+D275)/E275,0)</f>
        <v>1</v>
      </c>
    </row>
    <row r="276" spans="1:8" x14ac:dyDescent="0.35">
      <c r="A276" s="13" t="s">
        <v>1102</v>
      </c>
      <c r="B276" s="14">
        <v>800</v>
      </c>
      <c r="C276" s="14"/>
      <c r="D276" s="14">
        <v>111.12</v>
      </c>
      <c r="E276" s="14">
        <v>911.12</v>
      </c>
      <c r="G276" s="2">
        <f>IFERROR(B276/E276,0)</f>
        <v>0.87804021424181222</v>
      </c>
      <c r="H276" s="2">
        <f>IFERROR((C276+D276)/E276,0)</f>
        <v>0.12195978575818774</v>
      </c>
    </row>
    <row r="277" spans="1:8" x14ac:dyDescent="0.35">
      <c r="A277" s="13" t="s">
        <v>1291</v>
      </c>
      <c r="B277" s="14"/>
      <c r="C277" s="14"/>
      <c r="D277" s="14">
        <v>56.629999999999995</v>
      </c>
      <c r="E277" s="14">
        <v>56.629999999999995</v>
      </c>
      <c r="G277" s="2">
        <f>IFERROR(B277/E277,0)</f>
        <v>0</v>
      </c>
      <c r="H277" s="2">
        <f>IFERROR((C277+D277)/E277,0)</f>
        <v>1</v>
      </c>
    </row>
    <row r="278" spans="1:8" x14ac:dyDescent="0.35">
      <c r="A278" s="13" t="s">
        <v>672</v>
      </c>
      <c r="B278" s="14"/>
      <c r="C278" s="14">
        <v>115.16999999999999</v>
      </c>
      <c r="D278" s="14">
        <v>1107.04</v>
      </c>
      <c r="E278" s="14">
        <v>1222.21</v>
      </c>
      <c r="G278" s="2">
        <f>IFERROR(B278/E278,0)</f>
        <v>0</v>
      </c>
      <c r="H278" s="2">
        <f>IFERROR((C278+D278)/E278,0)</f>
        <v>1</v>
      </c>
    </row>
    <row r="279" spans="1:8" x14ac:dyDescent="0.35">
      <c r="A279" s="13" t="s">
        <v>671</v>
      </c>
      <c r="B279" s="14"/>
      <c r="C279" s="14">
        <v>454.78999999999996</v>
      </c>
      <c r="D279" s="14">
        <v>135.94</v>
      </c>
      <c r="E279" s="14">
        <v>590.73</v>
      </c>
      <c r="G279" s="2">
        <f>IFERROR(B279/E279,0)</f>
        <v>0</v>
      </c>
      <c r="H279" s="2">
        <f>IFERROR((C279+D279)/E279,0)</f>
        <v>1</v>
      </c>
    </row>
    <row r="280" spans="1:8" x14ac:dyDescent="0.35">
      <c r="A280" s="13" t="s">
        <v>1122</v>
      </c>
      <c r="B280" s="14">
        <v>2800</v>
      </c>
      <c r="C280" s="14"/>
      <c r="D280" s="14">
        <v>555.6</v>
      </c>
      <c r="E280" s="14">
        <v>3355.6</v>
      </c>
      <c r="G280" s="2">
        <f>IFERROR(B280/E280,0)</f>
        <v>0.83442603409226368</v>
      </c>
      <c r="H280" s="2">
        <f>IFERROR((C280+D280)/E280,0)</f>
        <v>0.16557396590773632</v>
      </c>
    </row>
    <row r="281" spans="1:8" x14ac:dyDescent="0.35">
      <c r="A281" s="13" t="s">
        <v>674</v>
      </c>
      <c r="B281" s="14">
        <v>1350</v>
      </c>
      <c r="C281" s="14">
        <v>115.16999999999999</v>
      </c>
      <c r="D281" s="14">
        <v>375.79</v>
      </c>
      <c r="E281" s="14">
        <v>1840.96</v>
      </c>
      <c r="G281" s="2">
        <f>IFERROR(B281/E281,0)</f>
        <v>0.73331305405875191</v>
      </c>
      <c r="H281" s="2">
        <f>IFERROR((C281+D281)/E281,0)</f>
        <v>0.26668694594124803</v>
      </c>
    </row>
    <row r="282" spans="1:8" x14ac:dyDescent="0.35">
      <c r="A282" s="13" t="s">
        <v>1100</v>
      </c>
      <c r="B282" s="14"/>
      <c r="C282" s="14"/>
      <c r="D282" s="14">
        <v>206.85999999999999</v>
      </c>
      <c r="E282" s="14">
        <v>206.85999999999999</v>
      </c>
      <c r="G282" s="2">
        <f>IFERROR(B282/E282,0)</f>
        <v>0</v>
      </c>
      <c r="H282" s="2">
        <f>IFERROR((C282+D282)/E282,0)</f>
        <v>1</v>
      </c>
    </row>
    <row r="283" spans="1:8" x14ac:dyDescent="0.35">
      <c r="A283" s="13" t="s">
        <v>1104</v>
      </c>
      <c r="B283" s="14">
        <v>2712.63</v>
      </c>
      <c r="C283" s="14"/>
      <c r="D283" s="14">
        <v>1212.8599999999999</v>
      </c>
      <c r="E283" s="14">
        <v>3925.49</v>
      </c>
      <c r="G283" s="2">
        <f>IFERROR(B283/E283,0)</f>
        <v>0.69102965489658619</v>
      </c>
      <c r="H283" s="2">
        <f>IFERROR((C283+D283)/E283,0)</f>
        <v>0.30897034510341381</v>
      </c>
    </row>
    <row r="284" spans="1:8" x14ac:dyDescent="0.35">
      <c r="A284" s="13" t="s">
        <v>709</v>
      </c>
      <c r="B284" s="14"/>
      <c r="C284" s="14">
        <v>872.31000000000017</v>
      </c>
      <c r="D284" s="14">
        <v>5734.5999999999995</v>
      </c>
      <c r="E284" s="14">
        <v>6606.91</v>
      </c>
      <c r="G284" s="2">
        <f>IFERROR(B284/E284,0)</f>
        <v>0</v>
      </c>
      <c r="H284" s="2">
        <f>IFERROR((C284+D284)/E284,0)</f>
        <v>1</v>
      </c>
    </row>
    <row r="285" spans="1:8" x14ac:dyDescent="0.35">
      <c r="A285" s="13" t="s">
        <v>675</v>
      </c>
      <c r="B285" s="14">
        <v>15856.67</v>
      </c>
      <c r="C285" s="14">
        <v>319.51000000000005</v>
      </c>
      <c r="D285" s="14">
        <v>2764.95</v>
      </c>
      <c r="E285" s="14">
        <v>18941.13</v>
      </c>
      <c r="G285" s="2">
        <f>IFERROR(B285/E285,0)</f>
        <v>0.83715543898384093</v>
      </c>
      <c r="H285" s="2">
        <f>IFERROR((C285+D285)/E285,0)</f>
        <v>0.16284456101615902</v>
      </c>
    </row>
    <row r="286" spans="1:8" x14ac:dyDescent="0.35">
      <c r="A286" s="13" t="s">
        <v>1117</v>
      </c>
      <c r="B286" s="14"/>
      <c r="C286" s="14"/>
      <c r="D286" s="14">
        <v>1684.82</v>
      </c>
      <c r="E286" s="14">
        <v>1684.82</v>
      </c>
      <c r="G286" s="2">
        <f>IFERROR(B286/E286,0)</f>
        <v>0</v>
      </c>
      <c r="H286" s="2">
        <f>IFERROR((C286+D286)/E286,0)</f>
        <v>1</v>
      </c>
    </row>
    <row r="287" spans="1:8" x14ac:dyDescent="0.35">
      <c r="A287" s="13" t="s">
        <v>1123</v>
      </c>
      <c r="B287" s="14"/>
      <c r="C287" s="14"/>
      <c r="D287" s="14">
        <v>717</v>
      </c>
      <c r="E287" s="14">
        <v>717</v>
      </c>
      <c r="G287" s="2">
        <f>IFERROR(B287/E287,0)</f>
        <v>0</v>
      </c>
      <c r="H287" s="2">
        <f>IFERROR((C287+D287)/E287,0)</f>
        <v>1</v>
      </c>
    </row>
    <row r="288" spans="1:8" x14ac:dyDescent="0.35">
      <c r="A288" s="13" t="s">
        <v>1124</v>
      </c>
      <c r="B288" s="14">
        <v>2900</v>
      </c>
      <c r="C288" s="14"/>
      <c r="D288" s="14">
        <v>921.82999999999993</v>
      </c>
      <c r="E288" s="14">
        <v>3821.83</v>
      </c>
      <c r="G288" s="2">
        <f>IFERROR(B288/E288,0)</f>
        <v>0.75879879534149874</v>
      </c>
      <c r="H288" s="2">
        <f>IFERROR((C288+D288)/E288,0)</f>
        <v>0.24120120465850128</v>
      </c>
    </row>
    <row r="289" spans="1:8" x14ac:dyDescent="0.35">
      <c r="A289" s="13" t="s">
        <v>1137</v>
      </c>
      <c r="B289" s="14">
        <v>1307</v>
      </c>
      <c r="C289" s="14"/>
      <c r="D289" s="14">
        <v>361.92</v>
      </c>
      <c r="E289" s="14">
        <v>1668.92</v>
      </c>
      <c r="G289" s="2">
        <f>IFERROR(B289/E289,0)</f>
        <v>0.78314119310691943</v>
      </c>
      <c r="H289" s="2">
        <f>IFERROR((C289+D289)/E289,0)</f>
        <v>0.21685880689308057</v>
      </c>
    </row>
    <row r="290" spans="1:8" x14ac:dyDescent="0.35">
      <c r="A290" s="13" t="s">
        <v>1163</v>
      </c>
      <c r="B290" s="14">
        <v>6115.67</v>
      </c>
      <c r="C290" s="14"/>
      <c r="D290" s="14">
        <v>1654.72</v>
      </c>
      <c r="E290" s="14">
        <v>7770.39</v>
      </c>
      <c r="G290" s="2">
        <f>IFERROR(B290/E290,0)</f>
        <v>0.7870480117471581</v>
      </c>
      <c r="H290" s="2">
        <f>IFERROR((C290+D290)/E290,0)</f>
        <v>0.21295198825284187</v>
      </c>
    </row>
    <row r="291" spans="1:8" x14ac:dyDescent="0.35">
      <c r="A291" s="13" t="s">
        <v>681</v>
      </c>
      <c r="B291" s="14">
        <v>640</v>
      </c>
      <c r="C291" s="14">
        <v>284.23000000000008</v>
      </c>
      <c r="D291" s="14">
        <v>787.03</v>
      </c>
      <c r="E291" s="14">
        <v>1711.26</v>
      </c>
      <c r="G291" s="2">
        <f>IFERROR(B291/E291,0)</f>
        <v>0.37399343174035504</v>
      </c>
      <c r="H291" s="2">
        <f>IFERROR((C291+D291)/E291,0)</f>
        <v>0.62600656825964496</v>
      </c>
    </row>
    <row r="292" spans="1:8" x14ac:dyDescent="0.35">
      <c r="A292" s="13" t="s">
        <v>680</v>
      </c>
      <c r="B292" s="14">
        <v>20200</v>
      </c>
      <c r="C292" s="14">
        <v>273.87999999999994</v>
      </c>
      <c r="D292" s="14">
        <v>3509.54</v>
      </c>
      <c r="E292" s="14">
        <v>23983.420000000002</v>
      </c>
      <c r="G292" s="2">
        <f>IFERROR(B292/E292,0)</f>
        <v>0.84224852001924655</v>
      </c>
      <c r="H292" s="2">
        <f>IFERROR((C292+D292)/E292,0)</f>
        <v>0.15775147998075337</v>
      </c>
    </row>
    <row r="293" spans="1:8" x14ac:dyDescent="0.35">
      <c r="A293" s="13" t="s">
        <v>682</v>
      </c>
      <c r="B293" s="14">
        <v>1746.04</v>
      </c>
      <c r="C293" s="14">
        <v>49.769999999999996</v>
      </c>
      <c r="D293" s="14">
        <v>540.23</v>
      </c>
      <c r="E293" s="14">
        <v>2336.04</v>
      </c>
      <c r="G293" s="2">
        <f>IFERROR(B293/E293,0)</f>
        <v>0.74743583157822635</v>
      </c>
      <c r="H293" s="2">
        <f>IFERROR((C293+D293)/E293,0)</f>
        <v>0.25256416842177359</v>
      </c>
    </row>
    <row r="294" spans="1:8" x14ac:dyDescent="0.35">
      <c r="A294" s="13" t="s">
        <v>1107</v>
      </c>
      <c r="B294" s="14"/>
      <c r="C294" s="14"/>
      <c r="D294" s="14">
        <v>797.09999999999991</v>
      </c>
      <c r="E294" s="14">
        <v>797.09999999999991</v>
      </c>
      <c r="G294" s="2">
        <f>IFERROR(B294/E294,0)</f>
        <v>0</v>
      </c>
      <c r="H294" s="2">
        <f>IFERROR((C294+D294)/E294,0)</f>
        <v>1</v>
      </c>
    </row>
    <row r="295" spans="1:8" x14ac:dyDescent="0.35">
      <c r="A295" s="13" t="s">
        <v>1121</v>
      </c>
      <c r="B295" s="14"/>
      <c r="C295" s="14"/>
      <c r="D295" s="14">
        <v>256.13</v>
      </c>
      <c r="E295" s="14">
        <v>256.13</v>
      </c>
      <c r="G295" s="2">
        <f>IFERROR(B295/E295,0)</f>
        <v>0</v>
      </c>
      <c r="H295" s="2">
        <f>IFERROR((C295+D295)/E295,0)</f>
        <v>1</v>
      </c>
    </row>
    <row r="296" spans="1:8" x14ac:dyDescent="0.35">
      <c r="A296" s="13" t="s">
        <v>1130</v>
      </c>
      <c r="B296" s="14"/>
      <c r="C296" s="14"/>
      <c r="D296" s="14">
        <v>195.62</v>
      </c>
      <c r="E296" s="14">
        <v>195.62</v>
      </c>
      <c r="G296" s="2">
        <f>IFERROR(B296/E296,0)</f>
        <v>0</v>
      </c>
      <c r="H296" s="2">
        <f>IFERROR((C296+D296)/E296,0)</f>
        <v>1</v>
      </c>
    </row>
    <row r="297" spans="1:8" x14ac:dyDescent="0.35">
      <c r="A297" s="13" t="s">
        <v>1105</v>
      </c>
      <c r="B297" s="14">
        <v>812.81</v>
      </c>
      <c r="C297" s="14"/>
      <c r="D297" s="14">
        <v>151.04</v>
      </c>
      <c r="E297" s="14">
        <v>963.84999999999991</v>
      </c>
      <c r="G297" s="2">
        <f>IFERROR(B297/E297,0)</f>
        <v>0.8432951185350418</v>
      </c>
      <c r="H297" s="2">
        <f>IFERROR((C297+D297)/E297,0)</f>
        <v>0.15670488146495826</v>
      </c>
    </row>
    <row r="298" spans="1:8" x14ac:dyDescent="0.35">
      <c r="A298" s="13" t="s">
        <v>1147</v>
      </c>
      <c r="B298" s="14">
        <v>1554</v>
      </c>
      <c r="C298" s="14"/>
      <c r="D298" s="14">
        <v>339.69000000000005</v>
      </c>
      <c r="E298" s="14">
        <v>1893.69</v>
      </c>
      <c r="G298" s="2">
        <f>IFERROR(B298/E298,0)</f>
        <v>0.82062005924940196</v>
      </c>
      <c r="H298" s="2">
        <f>IFERROR((C298+D298)/E298,0)</f>
        <v>0.17937994075059807</v>
      </c>
    </row>
    <row r="299" spans="1:8" x14ac:dyDescent="0.35">
      <c r="A299" s="13" t="s">
        <v>1140</v>
      </c>
      <c r="B299" s="14">
        <v>6485</v>
      </c>
      <c r="C299" s="14"/>
      <c r="D299" s="14">
        <v>1843.87</v>
      </c>
      <c r="E299" s="14">
        <v>8328.869999999999</v>
      </c>
      <c r="G299" s="2">
        <f>IFERROR(B299/E299,0)</f>
        <v>0.77861702727981119</v>
      </c>
      <c r="H299" s="2">
        <f>IFERROR((C299+D299)/E299,0)</f>
        <v>0.22138297272018895</v>
      </c>
    </row>
    <row r="300" spans="1:8" x14ac:dyDescent="0.35">
      <c r="A300" s="13" t="s">
        <v>1129</v>
      </c>
      <c r="B300" s="14">
        <v>3845</v>
      </c>
      <c r="C300" s="14"/>
      <c r="D300" s="14">
        <v>1652.76</v>
      </c>
      <c r="E300" s="14">
        <v>5497.76</v>
      </c>
      <c r="G300" s="2">
        <f>IFERROR(B300/E300,0)</f>
        <v>0.69937574575827244</v>
      </c>
      <c r="H300" s="2">
        <f>IFERROR((C300+D300)/E300,0)</f>
        <v>0.30062425424172751</v>
      </c>
    </row>
    <row r="301" spans="1:8" x14ac:dyDescent="0.35">
      <c r="A301" s="13" t="s">
        <v>1120</v>
      </c>
      <c r="B301" s="14"/>
      <c r="C301" s="14"/>
      <c r="D301" s="14">
        <v>115.93</v>
      </c>
      <c r="E301" s="14">
        <v>115.93</v>
      </c>
      <c r="G301" s="2">
        <f>IFERROR(B301/E301,0)</f>
        <v>0</v>
      </c>
      <c r="H301" s="2">
        <f>IFERROR((C301+D301)/E301,0)</f>
        <v>1</v>
      </c>
    </row>
    <row r="302" spans="1:8" x14ac:dyDescent="0.35">
      <c r="A302" s="13" t="s">
        <v>685</v>
      </c>
      <c r="B302" s="14">
        <v>18600</v>
      </c>
      <c r="C302" s="14">
        <v>515.19000000000005</v>
      </c>
      <c r="D302" s="14">
        <v>4232.28</v>
      </c>
      <c r="E302" s="14">
        <v>23347.469999999998</v>
      </c>
      <c r="G302" s="2">
        <f>IFERROR(B302/E302,0)</f>
        <v>0.79666019487336326</v>
      </c>
      <c r="H302" s="2">
        <f>IFERROR((C302+D302)/E302,0)</f>
        <v>0.20333980512663685</v>
      </c>
    </row>
    <row r="303" spans="1:8" x14ac:dyDescent="0.35">
      <c r="A303" s="13" t="s">
        <v>684</v>
      </c>
      <c r="B303" s="14"/>
      <c r="C303" s="14">
        <v>57.059999999999995</v>
      </c>
      <c r="D303" s="14">
        <v>186.51</v>
      </c>
      <c r="E303" s="14">
        <v>243.57</v>
      </c>
      <c r="G303" s="2">
        <f>IFERROR(B303/E303,0)</f>
        <v>0</v>
      </c>
      <c r="H303" s="2">
        <f>IFERROR((C303+D303)/E303,0)</f>
        <v>1</v>
      </c>
    </row>
    <row r="304" spans="1:8" x14ac:dyDescent="0.35">
      <c r="A304" s="13" t="s">
        <v>683</v>
      </c>
      <c r="B304" s="14"/>
      <c r="C304" s="14">
        <v>57.059999999999995</v>
      </c>
      <c r="D304" s="14">
        <v>615.22</v>
      </c>
      <c r="E304" s="14">
        <v>672.28</v>
      </c>
      <c r="G304" s="2">
        <f>IFERROR(B304/E304,0)</f>
        <v>0</v>
      </c>
      <c r="H304" s="2">
        <f>IFERROR((C304+D304)/E304,0)</f>
        <v>1</v>
      </c>
    </row>
    <row r="305" spans="1:8" x14ac:dyDescent="0.35">
      <c r="A305" s="13" t="s">
        <v>1125</v>
      </c>
      <c r="B305" s="14">
        <v>1852.72</v>
      </c>
      <c r="C305" s="14"/>
      <c r="D305" s="14">
        <v>959.28</v>
      </c>
      <c r="E305" s="14">
        <v>2812</v>
      </c>
      <c r="G305" s="2">
        <f>IFERROR(B305/E305,0)</f>
        <v>0.65886201991465154</v>
      </c>
      <c r="H305" s="2">
        <f>IFERROR((C305+D305)/E305,0)</f>
        <v>0.34113798008534851</v>
      </c>
    </row>
    <row r="306" spans="1:8" x14ac:dyDescent="0.35">
      <c r="A306" s="13" t="s">
        <v>689</v>
      </c>
      <c r="B306" s="14">
        <v>4959.1000000000004</v>
      </c>
      <c r="C306" s="14">
        <v>528.1099999999999</v>
      </c>
      <c r="D306" s="14">
        <v>1981.35</v>
      </c>
      <c r="E306" s="14">
        <v>7468.5599999999995</v>
      </c>
      <c r="G306" s="2">
        <f>IFERROR(B306/E306,0)</f>
        <v>0.66399680795226934</v>
      </c>
      <c r="H306" s="2">
        <f>IFERROR((C306+D306)/E306,0)</f>
        <v>0.33600319204773077</v>
      </c>
    </row>
    <row r="307" spans="1:8" x14ac:dyDescent="0.35">
      <c r="A307" s="13" t="s">
        <v>1292</v>
      </c>
      <c r="B307" s="14">
        <v>234952.40000000002</v>
      </c>
      <c r="C307" s="14"/>
      <c r="D307" s="14">
        <v>3980.3199999999997</v>
      </c>
      <c r="E307" s="14">
        <v>238932.72000000003</v>
      </c>
      <c r="G307" s="2">
        <f>IFERROR(B307/E307,0)</f>
        <v>0.98334125188044563</v>
      </c>
      <c r="H307" s="2">
        <f>IFERROR((C307+D307)/E307,0)</f>
        <v>1.6658748119554322E-2</v>
      </c>
    </row>
    <row r="308" spans="1:8" x14ac:dyDescent="0.35">
      <c r="A308" s="13" t="s">
        <v>690</v>
      </c>
      <c r="B308" s="14">
        <v>3136.53</v>
      </c>
      <c r="C308" s="14">
        <v>176.02999999999997</v>
      </c>
      <c r="D308" s="14">
        <v>-261.68999999999966</v>
      </c>
      <c r="E308" s="14">
        <v>3050.8700000000008</v>
      </c>
      <c r="G308" s="2">
        <f>IFERROR(B308/E308,0)</f>
        <v>1.0280772369848599</v>
      </c>
      <c r="H308" s="2">
        <f>IFERROR((C308+D308)/E308,0)</f>
        <v>-2.8077236984859946E-2</v>
      </c>
    </row>
    <row r="309" spans="1:8" x14ac:dyDescent="0.35">
      <c r="A309" s="13" t="s">
        <v>695</v>
      </c>
      <c r="B309" s="14">
        <v>17990</v>
      </c>
      <c r="C309" s="14">
        <v>1172.28</v>
      </c>
      <c r="D309" s="14">
        <v>2527.79</v>
      </c>
      <c r="E309" s="14">
        <v>21690.07</v>
      </c>
      <c r="G309" s="2">
        <f>IFERROR(B309/E309,0)</f>
        <v>0.82941179996191805</v>
      </c>
      <c r="H309" s="2">
        <f>IFERROR((C309+D309)/E309,0)</f>
        <v>0.17058820003808192</v>
      </c>
    </row>
    <row r="310" spans="1:8" x14ac:dyDescent="0.35">
      <c r="A310" s="13" t="s">
        <v>1132</v>
      </c>
      <c r="B310" s="14">
        <v>249</v>
      </c>
      <c r="C310" s="14"/>
      <c r="D310" s="14">
        <v>548.30000000000007</v>
      </c>
      <c r="E310" s="14">
        <v>797.30000000000007</v>
      </c>
      <c r="G310" s="2">
        <f>IFERROR(B310/E310,0)</f>
        <v>0.31230402608804714</v>
      </c>
      <c r="H310" s="2">
        <f>IFERROR((C310+D310)/E310,0)</f>
        <v>0.68769597391195292</v>
      </c>
    </row>
    <row r="311" spans="1:8" x14ac:dyDescent="0.35">
      <c r="A311" s="13" t="s">
        <v>1166</v>
      </c>
      <c r="B311" s="14">
        <v>4151.3999999999996</v>
      </c>
      <c r="C311" s="14"/>
      <c r="D311" s="14">
        <v>930.31999999999994</v>
      </c>
      <c r="E311" s="14">
        <v>5081.7199999999993</v>
      </c>
      <c r="G311" s="2">
        <f>IFERROR(B311/E311,0)</f>
        <v>0.81692812669726</v>
      </c>
      <c r="H311" s="2">
        <f>IFERROR((C311+D311)/E311,0)</f>
        <v>0.18307187330274002</v>
      </c>
    </row>
    <row r="312" spans="1:8" x14ac:dyDescent="0.35">
      <c r="A312" s="13" t="s">
        <v>1142</v>
      </c>
      <c r="B312" s="14">
        <v>7040</v>
      </c>
      <c r="C312" s="14"/>
      <c r="D312" s="14">
        <v>1979.3300000000002</v>
      </c>
      <c r="E312" s="14">
        <v>9019.33</v>
      </c>
      <c r="G312" s="2">
        <f>IFERROR(B312/E312,0)</f>
        <v>0.78054578333423885</v>
      </c>
      <c r="H312" s="2">
        <f>IFERROR((C312+D312)/E312,0)</f>
        <v>0.21945421666576123</v>
      </c>
    </row>
    <row r="313" spans="1:8" x14ac:dyDescent="0.35">
      <c r="A313" s="13" t="s">
        <v>1136</v>
      </c>
      <c r="B313" s="14">
        <v>35817</v>
      </c>
      <c r="C313" s="14"/>
      <c r="D313" s="14">
        <v>9014.6400000000012</v>
      </c>
      <c r="E313" s="14">
        <v>44831.64</v>
      </c>
      <c r="G313" s="2">
        <f>IFERROR(B313/E313,0)</f>
        <v>0.7989223682203016</v>
      </c>
      <c r="H313" s="2">
        <f>IFERROR((C313+D313)/E313,0)</f>
        <v>0.20107763177969848</v>
      </c>
    </row>
    <row r="314" spans="1:8" x14ac:dyDescent="0.35">
      <c r="A314" s="13" t="s">
        <v>698</v>
      </c>
      <c r="B314" s="14">
        <v>1361</v>
      </c>
      <c r="C314" s="14">
        <v>255.53</v>
      </c>
      <c r="D314" s="14">
        <v>1237.01</v>
      </c>
      <c r="E314" s="14">
        <v>2853.54</v>
      </c>
      <c r="G314" s="2">
        <f>IFERROR(B314/E314,0)</f>
        <v>0.47695143576049398</v>
      </c>
      <c r="H314" s="2">
        <f>IFERROR((C314+D314)/E314,0)</f>
        <v>0.52304856423950596</v>
      </c>
    </row>
    <row r="315" spans="1:8" x14ac:dyDescent="0.35">
      <c r="A315" s="13" t="s">
        <v>1131</v>
      </c>
      <c r="B315" s="14">
        <v>2219.6999999999998</v>
      </c>
      <c r="C315" s="14"/>
      <c r="D315" s="14">
        <v>346.84000000000003</v>
      </c>
      <c r="E315" s="14">
        <v>2566.54</v>
      </c>
      <c r="G315" s="2">
        <f>IFERROR(B315/E315,0)</f>
        <v>0.86486086326338174</v>
      </c>
      <c r="H315" s="2">
        <f>IFERROR((C315+D315)/E315,0)</f>
        <v>0.13513913673661818</v>
      </c>
    </row>
    <row r="316" spans="1:8" x14ac:dyDescent="0.35">
      <c r="A316" s="13" t="s">
        <v>707</v>
      </c>
      <c r="B316" s="14">
        <v>3166</v>
      </c>
      <c r="C316" s="14">
        <v>175.79000000000002</v>
      </c>
      <c r="D316" s="14">
        <v>730.3</v>
      </c>
      <c r="E316" s="14">
        <v>4072.09</v>
      </c>
      <c r="G316" s="2">
        <f>IFERROR(B316/E316,0)</f>
        <v>0.7774877274323504</v>
      </c>
      <c r="H316" s="2">
        <f>IFERROR((C316+D316)/E316,0)</f>
        <v>0.22251227256764952</v>
      </c>
    </row>
    <row r="317" spans="1:8" x14ac:dyDescent="0.35">
      <c r="A317" s="13" t="s">
        <v>706</v>
      </c>
      <c r="B317" s="14">
        <v>1000</v>
      </c>
      <c r="C317" s="14">
        <v>233.23000000000005</v>
      </c>
      <c r="D317" s="14">
        <v>384.53</v>
      </c>
      <c r="E317" s="14">
        <v>1617.76</v>
      </c>
      <c r="G317" s="2">
        <f>IFERROR(B317/E317,0)</f>
        <v>0.61813866086440505</v>
      </c>
      <c r="H317" s="2">
        <f>IFERROR((C317+D317)/E317,0)</f>
        <v>0.38186133913559489</v>
      </c>
    </row>
    <row r="318" spans="1:8" x14ac:dyDescent="0.35">
      <c r="A318" s="13" t="s">
        <v>1139</v>
      </c>
      <c r="B318" s="14"/>
      <c r="C318" s="14"/>
      <c r="D318" s="14">
        <v>711.86999999999989</v>
      </c>
      <c r="E318" s="14">
        <v>711.86999999999989</v>
      </c>
      <c r="G318" s="2">
        <f>IFERROR(B318/E318,0)</f>
        <v>0</v>
      </c>
      <c r="H318" s="2">
        <f>IFERROR((C318+D318)/E318,0)</f>
        <v>1</v>
      </c>
    </row>
    <row r="319" spans="1:8" x14ac:dyDescent="0.35">
      <c r="A319" s="13" t="s">
        <v>1151</v>
      </c>
      <c r="B319" s="14">
        <v>4300</v>
      </c>
      <c r="C319" s="14"/>
      <c r="D319" s="14">
        <v>1953.25</v>
      </c>
      <c r="E319" s="14">
        <v>6253.25</v>
      </c>
      <c r="G319" s="2">
        <f>IFERROR(B319/E319,0)</f>
        <v>0.68764242593851199</v>
      </c>
      <c r="H319" s="2">
        <f>IFERROR((C319+D319)/E319,0)</f>
        <v>0.31235757406148801</v>
      </c>
    </row>
    <row r="320" spans="1:8" x14ac:dyDescent="0.35">
      <c r="A320" s="13" t="s">
        <v>1181</v>
      </c>
      <c r="B320" s="14">
        <v>10235</v>
      </c>
      <c r="C320" s="14"/>
      <c r="D320" s="14">
        <v>-389.2199999999998</v>
      </c>
      <c r="E320" s="14">
        <v>9845.7800000000007</v>
      </c>
      <c r="G320" s="2">
        <f>IFERROR(B320/E320,0)</f>
        <v>1.0395316572176099</v>
      </c>
      <c r="H320" s="2">
        <f>IFERROR((C320+D320)/E320,0)</f>
        <v>-3.9531657217609956E-2</v>
      </c>
    </row>
    <row r="321" spans="1:8" x14ac:dyDescent="0.35">
      <c r="A321" s="13" t="s">
        <v>712</v>
      </c>
      <c r="B321" s="14"/>
      <c r="C321" s="14">
        <v>292.49999999999994</v>
      </c>
      <c r="D321" s="14">
        <v>794.73</v>
      </c>
      <c r="E321" s="14">
        <v>1087.23</v>
      </c>
      <c r="G321" s="2">
        <f>IFERROR(B321/E321,0)</f>
        <v>0</v>
      </c>
      <c r="H321" s="2">
        <f>IFERROR((C321+D321)/E321,0)</f>
        <v>1</v>
      </c>
    </row>
    <row r="322" spans="1:8" x14ac:dyDescent="0.35">
      <c r="A322" s="13" t="s">
        <v>1143</v>
      </c>
      <c r="B322" s="14"/>
      <c r="C322" s="14"/>
      <c r="D322" s="14">
        <v>332.48</v>
      </c>
      <c r="E322" s="14">
        <v>332.48</v>
      </c>
      <c r="G322" s="2">
        <f>IFERROR(B322/E322,0)</f>
        <v>0</v>
      </c>
      <c r="H322" s="2">
        <f>IFERROR((C322+D322)/E322,0)</f>
        <v>1</v>
      </c>
    </row>
    <row r="323" spans="1:8" x14ac:dyDescent="0.35">
      <c r="A323" s="13" t="s">
        <v>763</v>
      </c>
      <c r="B323" s="14"/>
      <c r="C323" s="14">
        <v>139.99</v>
      </c>
      <c r="D323" s="14">
        <v>414.39000000000004</v>
      </c>
      <c r="E323" s="14">
        <v>554.38000000000011</v>
      </c>
      <c r="G323" s="2">
        <f>IFERROR(B323/E323,0)</f>
        <v>0</v>
      </c>
      <c r="H323" s="2">
        <f>IFERROR((C323+D323)/E323,0)</f>
        <v>1</v>
      </c>
    </row>
    <row r="324" spans="1:8" x14ac:dyDescent="0.35">
      <c r="A324" s="13" t="s">
        <v>724</v>
      </c>
      <c r="B324" s="14"/>
      <c r="C324" s="14">
        <v>1326.3399999999997</v>
      </c>
      <c r="D324" s="14">
        <v>478.43</v>
      </c>
      <c r="E324" s="14">
        <v>1804.7699999999998</v>
      </c>
      <c r="G324" s="2">
        <f>IFERROR(B324/E324,0)</f>
        <v>0</v>
      </c>
      <c r="H324" s="2">
        <f>IFERROR((C324+D324)/E324,0)</f>
        <v>1</v>
      </c>
    </row>
    <row r="325" spans="1:8" x14ac:dyDescent="0.35">
      <c r="A325" s="13" t="s">
        <v>721</v>
      </c>
      <c r="B325" s="14">
        <v>68558.97</v>
      </c>
      <c r="C325" s="14">
        <v>468.53000000000003</v>
      </c>
      <c r="D325" s="14">
        <v>10239.459999999997</v>
      </c>
      <c r="E325" s="14">
        <v>79266.959999999992</v>
      </c>
      <c r="G325" s="2">
        <f>IFERROR(B325/E325,0)</f>
        <v>0.86491231655660827</v>
      </c>
      <c r="H325" s="2">
        <f>IFERROR((C325+D325)/E325,0)</f>
        <v>0.13508768344339178</v>
      </c>
    </row>
    <row r="326" spans="1:8" x14ac:dyDescent="0.35">
      <c r="A326" s="13" t="s">
        <v>1168</v>
      </c>
      <c r="B326" s="14"/>
      <c r="C326" s="14"/>
      <c r="D326" s="14">
        <v>1149.1899999999998</v>
      </c>
      <c r="E326" s="14">
        <v>1149.1899999999998</v>
      </c>
      <c r="G326" s="2">
        <f>IFERROR(B326/E326,0)</f>
        <v>0</v>
      </c>
      <c r="H326" s="2">
        <f>IFERROR((C326+D326)/E326,0)</f>
        <v>1</v>
      </c>
    </row>
    <row r="327" spans="1:8" x14ac:dyDescent="0.35">
      <c r="A327" s="13" t="s">
        <v>1146</v>
      </c>
      <c r="B327" s="14">
        <v>12850</v>
      </c>
      <c r="C327" s="14"/>
      <c r="D327" s="14">
        <v>1993.33</v>
      </c>
      <c r="E327" s="14">
        <v>14843.33</v>
      </c>
      <c r="G327" s="2">
        <f>IFERROR(B327/E327,0)</f>
        <v>0.86570870552632062</v>
      </c>
      <c r="H327" s="2">
        <f>IFERROR((C327+D327)/E327,0)</f>
        <v>0.13429129447367941</v>
      </c>
    </row>
    <row r="328" spans="1:8" x14ac:dyDescent="0.35">
      <c r="A328" s="13" t="s">
        <v>1148</v>
      </c>
      <c r="B328" s="14">
        <v>900</v>
      </c>
      <c r="C328" s="14"/>
      <c r="D328" s="14">
        <v>170.68</v>
      </c>
      <c r="E328" s="14">
        <v>1070.68</v>
      </c>
      <c r="G328" s="2">
        <f>IFERROR(B328/E328,0)</f>
        <v>0.84058729032017032</v>
      </c>
      <c r="H328" s="2">
        <f>IFERROR((C328+D328)/E328,0)</f>
        <v>0.15941270967982965</v>
      </c>
    </row>
    <row r="329" spans="1:8" x14ac:dyDescent="0.35">
      <c r="A329" s="13" t="s">
        <v>1149</v>
      </c>
      <c r="B329" s="14"/>
      <c r="C329" s="14"/>
      <c r="D329" s="14">
        <v>447</v>
      </c>
      <c r="E329" s="14">
        <v>447</v>
      </c>
      <c r="G329" s="2">
        <f>IFERROR(B329/E329,0)</f>
        <v>0</v>
      </c>
      <c r="H329" s="2">
        <f>IFERROR((C329+D329)/E329,0)</f>
        <v>1</v>
      </c>
    </row>
    <row r="330" spans="1:8" x14ac:dyDescent="0.35">
      <c r="A330" s="13" t="s">
        <v>722</v>
      </c>
      <c r="B330" s="14">
        <v>3941.08</v>
      </c>
      <c r="C330" s="14">
        <v>175.72</v>
      </c>
      <c r="D330" s="14">
        <v>-207.0800000000003</v>
      </c>
      <c r="E330" s="14">
        <v>3909.72</v>
      </c>
      <c r="G330" s="2">
        <f>IFERROR(B330/E330,0)</f>
        <v>1.008021034754407</v>
      </c>
      <c r="H330" s="2">
        <f>IFERROR((C330+D330)/E330,0)</f>
        <v>-8.0210347544070418E-3</v>
      </c>
    </row>
    <row r="331" spans="1:8" x14ac:dyDescent="0.35">
      <c r="A331" s="13" t="s">
        <v>1162</v>
      </c>
      <c r="B331" s="14">
        <v>0</v>
      </c>
      <c r="C331" s="14"/>
      <c r="D331" s="14">
        <v>257.16999999999996</v>
      </c>
      <c r="E331" s="14">
        <v>257.16999999999996</v>
      </c>
      <c r="G331" s="2">
        <f>IFERROR(B331/E331,0)</f>
        <v>0</v>
      </c>
      <c r="H331" s="2">
        <f>IFERROR((C331+D331)/E331,0)</f>
        <v>1</v>
      </c>
    </row>
    <row r="332" spans="1:8" x14ac:dyDescent="0.35">
      <c r="A332" s="13" t="s">
        <v>1174</v>
      </c>
      <c r="B332" s="14">
        <v>2283.88</v>
      </c>
      <c r="C332" s="14"/>
      <c r="D332" s="14">
        <v>573.35</v>
      </c>
      <c r="E332" s="14">
        <v>2857.23</v>
      </c>
      <c r="G332" s="2">
        <f>IFERROR(B332/E332,0)</f>
        <v>0.79933362032458011</v>
      </c>
      <c r="H332" s="2">
        <f>IFERROR((C332+D332)/E332,0)</f>
        <v>0.20066637967541989</v>
      </c>
    </row>
    <row r="333" spans="1:8" x14ac:dyDescent="0.35">
      <c r="A333" s="13" t="s">
        <v>725</v>
      </c>
      <c r="B333" s="14">
        <v>950</v>
      </c>
      <c r="C333" s="14">
        <v>58.69</v>
      </c>
      <c r="D333" s="14">
        <v>251.67000000000002</v>
      </c>
      <c r="E333" s="14">
        <v>1260.3600000000001</v>
      </c>
      <c r="G333" s="2">
        <f>IFERROR(B333/E333,0)</f>
        <v>0.7537528959979688</v>
      </c>
      <c r="H333" s="2">
        <f>IFERROR((C333+D333)/E333,0)</f>
        <v>0.24624710400203115</v>
      </c>
    </row>
    <row r="334" spans="1:8" x14ac:dyDescent="0.35">
      <c r="A334" s="13" t="s">
        <v>1153</v>
      </c>
      <c r="B334" s="14"/>
      <c r="C334" s="14"/>
      <c r="D334" s="14">
        <v>362.46000000000004</v>
      </c>
      <c r="E334" s="14">
        <v>362.46000000000004</v>
      </c>
      <c r="G334" s="2">
        <f>IFERROR(B334/E334,0)</f>
        <v>0</v>
      </c>
      <c r="H334" s="2">
        <f>IFERROR((C334+D334)/E334,0)</f>
        <v>1</v>
      </c>
    </row>
    <row r="335" spans="1:8" x14ac:dyDescent="0.35">
      <c r="A335" s="13" t="s">
        <v>727</v>
      </c>
      <c r="B335" s="14">
        <v>98066</v>
      </c>
      <c r="C335" s="14">
        <v>582.45000000000005</v>
      </c>
      <c r="D335" s="14">
        <v>7187.71</v>
      </c>
      <c r="E335" s="14">
        <v>105836.16</v>
      </c>
      <c r="G335" s="2">
        <f>IFERROR(B335/E335,0)</f>
        <v>0.92658312622075478</v>
      </c>
      <c r="H335" s="2">
        <f>IFERROR((C335+D335)/E335,0)</f>
        <v>7.3416873779245204E-2</v>
      </c>
    </row>
    <row r="336" spans="1:8" x14ac:dyDescent="0.35">
      <c r="A336" s="13" t="s">
        <v>1154</v>
      </c>
      <c r="B336" s="14"/>
      <c r="C336" s="14"/>
      <c r="D336" s="14">
        <v>536.09</v>
      </c>
      <c r="E336" s="14">
        <v>536.09</v>
      </c>
      <c r="G336" s="2">
        <f>IFERROR(B336/E336,0)</f>
        <v>0</v>
      </c>
      <c r="H336" s="2">
        <f>IFERROR((C336+D336)/E336,0)</f>
        <v>1</v>
      </c>
    </row>
    <row r="337" spans="1:8" x14ac:dyDescent="0.35">
      <c r="A337" s="13" t="s">
        <v>1157</v>
      </c>
      <c r="B337" s="14"/>
      <c r="C337" s="14"/>
      <c r="D337" s="14">
        <v>219.79999999999998</v>
      </c>
      <c r="E337" s="14">
        <v>219.79999999999998</v>
      </c>
      <c r="G337" s="2">
        <f>IFERROR(B337/E337,0)</f>
        <v>0</v>
      </c>
      <c r="H337" s="2">
        <f>IFERROR((C337+D337)/E337,0)</f>
        <v>1</v>
      </c>
    </row>
    <row r="338" spans="1:8" x14ac:dyDescent="0.35">
      <c r="A338" s="13" t="s">
        <v>1156</v>
      </c>
      <c r="B338" s="14"/>
      <c r="C338" s="14"/>
      <c r="D338" s="14">
        <v>129.24</v>
      </c>
      <c r="E338" s="14">
        <v>129.24</v>
      </c>
      <c r="G338" s="2">
        <f>IFERROR(B338/E338,0)</f>
        <v>0</v>
      </c>
      <c r="H338" s="2">
        <f>IFERROR((C338+D338)/E338,0)</f>
        <v>1</v>
      </c>
    </row>
    <row r="339" spans="1:8" x14ac:dyDescent="0.35">
      <c r="A339" s="13" t="s">
        <v>731</v>
      </c>
      <c r="B339" s="14"/>
      <c r="C339" s="14">
        <v>158.97</v>
      </c>
      <c r="D339" s="14">
        <v>279.39</v>
      </c>
      <c r="E339" s="14">
        <v>438.36</v>
      </c>
      <c r="G339" s="2">
        <f>IFERROR(B339/E339,0)</f>
        <v>0</v>
      </c>
      <c r="H339" s="2">
        <f>IFERROR((C339+D339)/E339,0)</f>
        <v>1</v>
      </c>
    </row>
    <row r="340" spans="1:8" x14ac:dyDescent="0.35">
      <c r="A340" s="13" t="s">
        <v>1171</v>
      </c>
      <c r="B340" s="14">
        <v>4515</v>
      </c>
      <c r="C340" s="14"/>
      <c r="D340" s="14">
        <v>948.38</v>
      </c>
      <c r="E340" s="14">
        <v>5463.38</v>
      </c>
      <c r="G340" s="2">
        <f>IFERROR(B340/E340,0)</f>
        <v>0.82641148885854543</v>
      </c>
      <c r="H340" s="2">
        <f>IFERROR((C340+D340)/E340,0)</f>
        <v>0.17358851114145454</v>
      </c>
    </row>
    <row r="341" spans="1:8" x14ac:dyDescent="0.35">
      <c r="A341" s="13" t="s">
        <v>1161</v>
      </c>
      <c r="B341" s="14"/>
      <c r="C341" s="14"/>
      <c r="D341" s="14">
        <v>128.13</v>
      </c>
      <c r="E341" s="14">
        <v>128.13</v>
      </c>
      <c r="G341" s="2">
        <f>IFERROR(B341/E341,0)</f>
        <v>0</v>
      </c>
      <c r="H341" s="2">
        <f>IFERROR((C341+D341)/E341,0)</f>
        <v>1</v>
      </c>
    </row>
    <row r="342" spans="1:8" x14ac:dyDescent="0.35">
      <c r="A342" s="13" t="s">
        <v>1159</v>
      </c>
      <c r="B342" s="14"/>
      <c r="C342" s="14"/>
      <c r="D342" s="14">
        <v>249.54</v>
      </c>
      <c r="E342" s="14">
        <v>249.54</v>
      </c>
      <c r="G342" s="2">
        <f>IFERROR(B342/E342,0)</f>
        <v>0</v>
      </c>
      <c r="H342" s="2">
        <f>IFERROR((C342+D342)/E342,0)</f>
        <v>1</v>
      </c>
    </row>
    <row r="343" spans="1:8" x14ac:dyDescent="0.35">
      <c r="A343" s="13" t="s">
        <v>1158</v>
      </c>
      <c r="B343" s="14"/>
      <c r="C343" s="14"/>
      <c r="D343" s="14">
        <v>162.51</v>
      </c>
      <c r="E343" s="14">
        <v>162.51</v>
      </c>
      <c r="G343" s="2">
        <f>IFERROR(B343/E343,0)</f>
        <v>0</v>
      </c>
      <c r="H343" s="2">
        <f>IFERROR((C343+D343)/E343,0)</f>
        <v>1</v>
      </c>
    </row>
    <row r="344" spans="1:8" x14ac:dyDescent="0.35">
      <c r="A344" s="13" t="s">
        <v>1177</v>
      </c>
      <c r="B344" s="14"/>
      <c r="C344" s="14"/>
      <c r="D344" s="14">
        <v>215.29</v>
      </c>
      <c r="E344" s="14">
        <v>215.29</v>
      </c>
      <c r="G344" s="2">
        <f>IFERROR(B344/E344,0)</f>
        <v>0</v>
      </c>
      <c r="H344" s="2">
        <f>IFERROR((C344+D344)/E344,0)</f>
        <v>1</v>
      </c>
    </row>
    <row r="345" spans="1:8" x14ac:dyDescent="0.35">
      <c r="A345" s="13" t="s">
        <v>1164</v>
      </c>
      <c r="B345" s="14">
        <v>6710</v>
      </c>
      <c r="C345" s="14"/>
      <c r="D345" s="14">
        <v>1538.56</v>
      </c>
      <c r="E345" s="14">
        <v>8248.56</v>
      </c>
      <c r="G345" s="2">
        <f>IFERROR(B345/E345,0)</f>
        <v>0.81347532175313031</v>
      </c>
      <c r="H345" s="2">
        <f>IFERROR((C345+D345)/E345,0)</f>
        <v>0.18652467824686977</v>
      </c>
    </row>
    <row r="346" spans="1:8" x14ac:dyDescent="0.35">
      <c r="A346" s="13" t="s">
        <v>1185</v>
      </c>
      <c r="B346" s="14">
        <v>5886.72</v>
      </c>
      <c r="C346" s="14"/>
      <c r="D346" s="14">
        <v>-39.009999999999877</v>
      </c>
      <c r="E346" s="14">
        <v>5847.71</v>
      </c>
      <c r="G346" s="2">
        <f>IFERROR(B346/E346,0)</f>
        <v>1.006670987446368</v>
      </c>
      <c r="H346" s="2">
        <f>IFERROR((C346+D346)/E346,0)</f>
        <v>-6.670987446367873E-3</v>
      </c>
    </row>
    <row r="347" spans="1:8" x14ac:dyDescent="0.35">
      <c r="A347" s="13" t="s">
        <v>1293</v>
      </c>
      <c r="B347" s="14"/>
      <c r="C347" s="14"/>
      <c r="D347" s="14">
        <v>271.04000000000002</v>
      </c>
      <c r="E347" s="14">
        <v>271.04000000000002</v>
      </c>
      <c r="G347" s="2">
        <f>IFERROR(B347/E347,0)</f>
        <v>0</v>
      </c>
      <c r="H347" s="2">
        <f>IFERROR((C347+D347)/E347,0)</f>
        <v>1</v>
      </c>
    </row>
    <row r="348" spans="1:8" x14ac:dyDescent="0.35">
      <c r="A348" s="13" t="s">
        <v>1169</v>
      </c>
      <c r="B348" s="14"/>
      <c r="C348" s="14"/>
      <c r="D348" s="14">
        <v>521.17999999999995</v>
      </c>
      <c r="E348" s="14">
        <v>521.17999999999995</v>
      </c>
      <c r="G348" s="2">
        <f>IFERROR(B348/E348,0)</f>
        <v>0</v>
      </c>
      <c r="H348" s="2">
        <f>IFERROR((C348+D348)/E348,0)</f>
        <v>1</v>
      </c>
    </row>
    <row r="349" spans="1:8" x14ac:dyDescent="0.35">
      <c r="A349" s="13" t="s">
        <v>737</v>
      </c>
      <c r="B349" s="14"/>
      <c r="C349" s="14">
        <v>117.35</v>
      </c>
      <c r="D349" s="14">
        <v>738.08999999999992</v>
      </c>
      <c r="E349" s="14">
        <v>855.43999999999994</v>
      </c>
      <c r="G349" s="2">
        <f>IFERROR(B349/E349,0)</f>
        <v>0</v>
      </c>
      <c r="H349" s="2">
        <f>IFERROR((C349+D349)/E349,0)</f>
        <v>1</v>
      </c>
    </row>
    <row r="350" spans="1:8" x14ac:dyDescent="0.35">
      <c r="A350" s="13" t="s">
        <v>1179</v>
      </c>
      <c r="B350" s="14">
        <v>2200</v>
      </c>
      <c r="C350" s="14"/>
      <c r="D350" s="14">
        <v>-39.320000000000022</v>
      </c>
      <c r="E350" s="14">
        <v>2160.6799999999998</v>
      </c>
      <c r="G350" s="2">
        <f>IFERROR(B350/E350,0)</f>
        <v>1.018197974711665</v>
      </c>
      <c r="H350" s="2">
        <f>IFERROR((C350+D350)/E350,0)</f>
        <v>-1.8197974711664858E-2</v>
      </c>
    </row>
    <row r="351" spans="1:8" x14ac:dyDescent="0.35">
      <c r="A351" s="13" t="s">
        <v>1173</v>
      </c>
      <c r="B351" s="14">
        <v>2650.75</v>
      </c>
      <c r="C351" s="14"/>
      <c r="D351" s="14">
        <v>1093.98</v>
      </c>
      <c r="E351" s="14">
        <v>3744.73</v>
      </c>
      <c r="G351" s="2">
        <f>IFERROR(B351/E351,0)</f>
        <v>0.70786144795485928</v>
      </c>
      <c r="H351" s="2">
        <f>IFERROR((C351+D351)/E351,0)</f>
        <v>0.29213855204514078</v>
      </c>
    </row>
    <row r="352" spans="1:8" x14ac:dyDescent="0.35">
      <c r="A352" s="13" t="s">
        <v>1180</v>
      </c>
      <c r="B352" s="14"/>
      <c r="C352" s="14"/>
      <c r="D352" s="14">
        <v>-9.019999999999996</v>
      </c>
      <c r="E352" s="14">
        <v>-9.019999999999996</v>
      </c>
      <c r="G352" s="2">
        <f>IFERROR(B352/E352,0)</f>
        <v>0</v>
      </c>
      <c r="H352" s="2">
        <f>IFERROR((C352+D352)/E352,0)</f>
        <v>1</v>
      </c>
    </row>
    <row r="353" spans="1:8" x14ac:dyDescent="0.35">
      <c r="A353" s="13" t="s">
        <v>1176</v>
      </c>
      <c r="B353" s="14">
        <v>2176.4299999999998</v>
      </c>
      <c r="C353" s="14"/>
      <c r="D353" s="14">
        <v>-8.9300000000000068</v>
      </c>
      <c r="E353" s="14">
        <v>2167.5</v>
      </c>
      <c r="G353" s="2">
        <f>IFERROR(B353/E353,0)</f>
        <v>1.0041199538638985</v>
      </c>
      <c r="H353" s="2">
        <f>IFERROR((C353+D353)/E353,0)</f>
        <v>-4.1199538638985039E-3</v>
      </c>
    </row>
    <row r="354" spans="1:8" x14ac:dyDescent="0.35">
      <c r="A354" s="13" t="s">
        <v>1178</v>
      </c>
      <c r="B354" s="14"/>
      <c r="C354" s="14"/>
      <c r="D354" s="14">
        <v>5125.8900000000003</v>
      </c>
      <c r="E354" s="14">
        <v>5125.8900000000003</v>
      </c>
      <c r="G354" s="2">
        <f>IFERROR(B354/E354,0)</f>
        <v>0</v>
      </c>
      <c r="H354" s="2">
        <f>IFERROR((C354+D354)/E354,0)</f>
        <v>1</v>
      </c>
    </row>
    <row r="355" spans="1:8" x14ac:dyDescent="0.35">
      <c r="A355" s="13" t="s">
        <v>1189</v>
      </c>
      <c r="B355" s="14">
        <v>1920</v>
      </c>
      <c r="C355" s="14"/>
      <c r="D355" s="14">
        <v>-33.620000000000061</v>
      </c>
      <c r="E355" s="14">
        <v>1886.3799999999999</v>
      </c>
      <c r="G355" s="2">
        <f>IFERROR(B355/E355,0)</f>
        <v>1.0178224959976252</v>
      </c>
      <c r="H355" s="2">
        <f>IFERROR((C355+D355)/E355,0)</f>
        <v>-1.7822495997625115E-2</v>
      </c>
    </row>
    <row r="356" spans="1:8" x14ac:dyDescent="0.35">
      <c r="A356" s="13" t="s">
        <v>1432</v>
      </c>
      <c r="B356" s="14">
        <v>7033.93</v>
      </c>
      <c r="C356" s="14"/>
      <c r="D356" s="14">
        <v>360.55</v>
      </c>
      <c r="E356" s="14">
        <v>7394.4800000000005</v>
      </c>
      <c r="G356" s="2">
        <f>IFERROR(B356/E356,0)</f>
        <v>0.95124065519144008</v>
      </c>
      <c r="H356" s="2">
        <f>IFERROR((C356+D356)/E356,0)</f>
        <v>4.8759344808559896E-2</v>
      </c>
    </row>
    <row r="357" spans="1:8" x14ac:dyDescent="0.35">
      <c r="A357" s="13" t="s">
        <v>1191</v>
      </c>
      <c r="B357" s="14">
        <v>1510</v>
      </c>
      <c r="C357" s="14"/>
      <c r="D357" s="14">
        <v>-69.139999999999873</v>
      </c>
      <c r="E357" s="14">
        <v>1440.8600000000001</v>
      </c>
      <c r="G357" s="2">
        <f>IFERROR(B357/E357,0)</f>
        <v>1.0479852310425717</v>
      </c>
      <c r="H357" s="2">
        <f>IFERROR((C357+D357)/E357,0)</f>
        <v>-4.7985231042571706E-2</v>
      </c>
    </row>
    <row r="358" spans="1:8" x14ac:dyDescent="0.35">
      <c r="A358" s="13" t="s">
        <v>1190</v>
      </c>
      <c r="B358" s="14">
        <v>720</v>
      </c>
      <c r="C358" s="14"/>
      <c r="D358" s="14">
        <v>-8.6799999999999926</v>
      </c>
      <c r="E358" s="14">
        <v>711.32</v>
      </c>
      <c r="G358" s="2">
        <f>IFERROR(B358/E358,0)</f>
        <v>1.0122026654670191</v>
      </c>
      <c r="H358" s="2">
        <f>IFERROR((C358+D358)/E358,0)</f>
        <v>-1.2202665467019052E-2</v>
      </c>
    </row>
    <row r="359" spans="1:8" x14ac:dyDescent="0.35">
      <c r="A359" s="13" t="s">
        <v>1188</v>
      </c>
      <c r="B359" s="14">
        <v>7455.48</v>
      </c>
      <c r="C359" s="14"/>
      <c r="D359" s="14">
        <v>-31.470000000000027</v>
      </c>
      <c r="E359" s="14">
        <v>7424.0099999999993</v>
      </c>
      <c r="G359" s="2">
        <f>IFERROR(B359/E359,0)</f>
        <v>1.0042389490315882</v>
      </c>
      <c r="H359" s="2">
        <f>IFERROR((C359+D359)/E359,0)</f>
        <v>-4.2389490315880539E-3</v>
      </c>
    </row>
    <row r="360" spans="1:8" x14ac:dyDescent="0.35">
      <c r="A360" s="13" t="s">
        <v>1428</v>
      </c>
      <c r="B360" s="14">
        <v>140427.19</v>
      </c>
      <c r="C360" s="14"/>
      <c r="D360" s="14">
        <v>13728.4</v>
      </c>
      <c r="E360" s="14">
        <v>154155.59</v>
      </c>
      <c r="G360" s="2">
        <f>IFERROR(B360/E360,0)</f>
        <v>0.91094452040305518</v>
      </c>
      <c r="H360" s="2">
        <f>IFERROR((C360+D360)/E360,0)</f>
        <v>8.9055479596944875E-2</v>
      </c>
    </row>
    <row r="361" spans="1:8" x14ac:dyDescent="0.35">
      <c r="A361" s="13" t="s">
        <v>1182</v>
      </c>
      <c r="B361" s="14">
        <v>3520</v>
      </c>
      <c r="C361" s="14"/>
      <c r="D361" s="14">
        <v>246.49</v>
      </c>
      <c r="E361" s="14">
        <v>3766.49</v>
      </c>
      <c r="G361" s="2">
        <f>IFERROR(B361/E361,0)</f>
        <v>0.93455710754575216</v>
      </c>
      <c r="H361" s="2">
        <f>IFERROR((C361+D361)/E361,0)</f>
        <v>6.5442892454247864E-2</v>
      </c>
    </row>
    <row r="362" spans="1:8" x14ac:dyDescent="0.35">
      <c r="A362" s="13" t="s">
        <v>1186</v>
      </c>
      <c r="B362" s="14">
        <v>658</v>
      </c>
      <c r="C362" s="14"/>
      <c r="D362" s="14">
        <v>-5.6199999999999903</v>
      </c>
      <c r="E362" s="14">
        <v>652.38</v>
      </c>
      <c r="G362" s="2">
        <f>IFERROR(B362/E362,0)</f>
        <v>1.0086146111162206</v>
      </c>
      <c r="H362" s="2">
        <f>IFERROR((C362+D362)/E362,0)</f>
        <v>-8.6146111162205934E-3</v>
      </c>
    </row>
    <row r="363" spans="1:8" ht="15" thickBot="1" x14ac:dyDescent="0.4">
      <c r="A363" s="7" t="s">
        <v>2249</v>
      </c>
      <c r="B363" s="8">
        <v>8653239.709999999</v>
      </c>
      <c r="C363" s="8">
        <v>2757098.33</v>
      </c>
      <c r="D363" s="8">
        <v>1472314.590000001</v>
      </c>
      <c r="E363" s="8">
        <v>12882652.630000016</v>
      </c>
      <c r="G363" s="2">
        <f>IFERROR(B363/E363,0)</f>
        <v>0.67169704551755727</v>
      </c>
      <c r="H363" s="2">
        <f>IFERROR((C363+D363)/E363,0)</f>
        <v>0.32830295448244151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E567E-50B8-497F-A983-FD85E1A115D1}">
  <dimension ref="A1:H370"/>
  <sheetViews>
    <sheetView showGridLines="0" workbookViewId="0">
      <pane ySplit="2" topLeftCell="A3" activePane="bottomLeft" state="frozen"/>
      <selection activeCell="L33" sqref="L33"/>
      <selection pane="bottomLeft" activeCell="A3" sqref="A3"/>
    </sheetView>
  </sheetViews>
  <sheetFormatPr defaultRowHeight="14.5" x14ac:dyDescent="0.35"/>
  <cols>
    <col min="1" max="1" width="27.08984375" bestFit="1" customWidth="1"/>
    <col min="2" max="4" width="11.1796875" bestFit="1" customWidth="1"/>
    <col min="5" max="5" width="12.1796875" bestFit="1" customWidth="1"/>
    <col min="6" max="6" width="3" customWidth="1"/>
    <col min="7" max="7" width="10" style="1" bestFit="1" customWidth="1"/>
    <col min="8" max="8" width="10.453125" style="1" bestFit="1" customWidth="1"/>
  </cols>
  <sheetData>
    <row r="1" spans="1:8" x14ac:dyDescent="0.35">
      <c r="A1" s="11" t="s">
        <v>2258</v>
      </c>
      <c r="B1" s="12">
        <v>6.060000000000005E-2</v>
      </c>
    </row>
    <row r="2" spans="1:8" ht="43.5" x14ac:dyDescent="0.35">
      <c r="A2" s="9" t="s">
        <v>2254</v>
      </c>
      <c r="B2" s="10" t="s">
        <v>2251</v>
      </c>
      <c r="C2" s="10" t="s">
        <v>2252</v>
      </c>
      <c r="D2" s="10" t="s">
        <v>2253</v>
      </c>
      <c r="E2" s="10" t="s">
        <v>2255</v>
      </c>
      <c r="F2" s="1"/>
      <c r="G2" s="10" t="s">
        <v>2256</v>
      </c>
      <c r="H2" s="10" t="s">
        <v>2257</v>
      </c>
    </row>
    <row r="3" spans="1:8" x14ac:dyDescent="0.35">
      <c r="A3" s="3" t="s">
        <v>2007</v>
      </c>
      <c r="B3" s="4">
        <v>566873.18000000005</v>
      </c>
      <c r="C3" s="4">
        <v>15252.340000000007</v>
      </c>
      <c r="D3" s="4">
        <v>-46419.020000000033</v>
      </c>
      <c r="E3" s="4">
        <v>535706.5</v>
      </c>
      <c r="G3" s="2">
        <f>IFERROR(B3/E3,0)</f>
        <v>1.058178648196354</v>
      </c>
      <c r="H3" s="2">
        <f>IFERROR((C3+D3)/E3,0)</f>
        <v>-5.8178648196353835E-2</v>
      </c>
    </row>
    <row r="4" spans="1:8" x14ac:dyDescent="0.35">
      <c r="A4" s="5" t="s">
        <v>2007</v>
      </c>
      <c r="B4" s="6">
        <v>566873.18000000005</v>
      </c>
      <c r="C4" s="6">
        <v>15252.340000000007</v>
      </c>
      <c r="D4" s="6">
        <v>-46419.020000000033</v>
      </c>
      <c r="E4" s="6">
        <v>535706.5</v>
      </c>
      <c r="G4" s="2">
        <f>IFERROR(B4/E4,0)</f>
        <v>1.058178648196354</v>
      </c>
      <c r="H4" s="2">
        <f>IFERROR((C4+D4)/E4,0)</f>
        <v>-5.8178648196353835E-2</v>
      </c>
    </row>
    <row r="5" spans="1:8" x14ac:dyDescent="0.35">
      <c r="A5" s="13" t="s">
        <v>0</v>
      </c>
      <c r="B5" s="14">
        <v>49975.46</v>
      </c>
      <c r="C5" s="14">
        <v>1945.869999999999</v>
      </c>
      <c r="D5" s="14">
        <v>2630.08</v>
      </c>
      <c r="E5" s="14">
        <v>54551.41</v>
      </c>
      <c r="G5" s="2">
        <f>IFERROR(B5/E5,0)</f>
        <v>0.91611674198705395</v>
      </c>
      <c r="H5" s="2">
        <f>IFERROR((C5+D5)/E5,0)</f>
        <v>8.3883258012945924E-2</v>
      </c>
    </row>
    <row r="6" spans="1:8" x14ac:dyDescent="0.35">
      <c r="A6" s="13" t="s">
        <v>1</v>
      </c>
      <c r="B6" s="14">
        <v>192719.7</v>
      </c>
      <c r="C6" s="14">
        <v>10725.770000000008</v>
      </c>
      <c r="D6" s="14">
        <v>-72553.870000000039</v>
      </c>
      <c r="E6" s="14">
        <v>130891.59999999999</v>
      </c>
      <c r="G6" s="2">
        <f>IFERROR(B6/E6,0)</f>
        <v>1.4723610988023679</v>
      </c>
      <c r="H6" s="2">
        <f>IFERROR((C6+D6)/E6,0)</f>
        <v>-0.47236109880236804</v>
      </c>
    </row>
    <row r="7" spans="1:8" x14ac:dyDescent="0.35">
      <c r="A7" s="13" t="s">
        <v>2</v>
      </c>
      <c r="B7" s="14">
        <v>67457.5</v>
      </c>
      <c r="C7" s="14">
        <v>2232.2500000000009</v>
      </c>
      <c r="D7" s="14">
        <v>5351.27</v>
      </c>
      <c r="E7" s="14">
        <v>75041.02</v>
      </c>
      <c r="G7" s="2">
        <f>IFERROR(B7/E7,0)</f>
        <v>0.89894167216810217</v>
      </c>
      <c r="H7" s="2">
        <f>IFERROR((C7+D7)/E7,0)</f>
        <v>0.10105832783189782</v>
      </c>
    </row>
    <row r="8" spans="1:8" x14ac:dyDescent="0.35">
      <c r="A8" s="13" t="s">
        <v>3</v>
      </c>
      <c r="B8" s="14">
        <v>170550</v>
      </c>
      <c r="C8" s="14">
        <v>348.45000000000005</v>
      </c>
      <c r="D8" s="14">
        <v>12034.43</v>
      </c>
      <c r="E8" s="14">
        <v>182932.88</v>
      </c>
      <c r="G8" s="2">
        <f>IFERROR(B8/E8,0)</f>
        <v>0.93230916169908873</v>
      </c>
      <c r="H8" s="2">
        <f>IFERROR((C8+D8)/E8,0)</f>
        <v>6.7690838300911244E-2</v>
      </c>
    </row>
    <row r="9" spans="1:8" x14ac:dyDescent="0.35">
      <c r="A9" s="13" t="s">
        <v>5</v>
      </c>
      <c r="B9" s="14">
        <v>86170.52</v>
      </c>
      <c r="C9" s="14"/>
      <c r="D9" s="14">
        <v>6119.07</v>
      </c>
      <c r="E9" s="14">
        <v>92289.59</v>
      </c>
      <c r="G9" s="2">
        <f>IFERROR(B9/E9,0)</f>
        <v>0.93369707244338185</v>
      </c>
      <c r="H9" s="2">
        <f>IFERROR((C9+D9)/E9,0)</f>
        <v>6.6302927556618249E-2</v>
      </c>
    </row>
    <row r="10" spans="1:8" x14ac:dyDescent="0.35">
      <c r="A10" s="3" t="s">
        <v>2250</v>
      </c>
      <c r="B10" s="4">
        <v>7220341.0000000009</v>
      </c>
      <c r="C10" s="4">
        <v>1794647.2400000012</v>
      </c>
      <c r="D10" s="4">
        <v>1172680.3099999996</v>
      </c>
      <c r="E10" s="4">
        <v>10187668.549999995</v>
      </c>
      <c r="G10" s="2">
        <f>IFERROR(B10/E10,0)</f>
        <v>0.70873340299238574</v>
      </c>
      <c r="H10" s="2">
        <f>IFERROR((C10+D10)/E10,0)</f>
        <v>0.29126659700761487</v>
      </c>
    </row>
    <row r="11" spans="1:8" x14ac:dyDescent="0.35">
      <c r="A11" s="5" t="s">
        <v>22</v>
      </c>
      <c r="B11" s="6">
        <v>-150666.00000000003</v>
      </c>
      <c r="C11" s="6">
        <v>41538.55999999999</v>
      </c>
      <c r="D11" s="6">
        <v>253903.16999999998</v>
      </c>
      <c r="E11" s="6">
        <v>144775.72999999995</v>
      </c>
      <c r="G11" s="2">
        <f>IFERROR(B11/E11,0)</f>
        <v>-1.0406854795344502</v>
      </c>
      <c r="H11" s="2">
        <f>IFERROR((C11+D11)/E11,0)</f>
        <v>2.0406854795344502</v>
      </c>
    </row>
    <row r="12" spans="1:8" x14ac:dyDescent="0.35">
      <c r="A12" s="13" t="s">
        <v>494</v>
      </c>
      <c r="B12" s="14">
        <v>16419.55</v>
      </c>
      <c r="C12" s="14">
        <v>1873.0600000000002</v>
      </c>
      <c r="D12" s="14">
        <v>2333.61</v>
      </c>
      <c r="E12" s="14">
        <v>20626.22</v>
      </c>
      <c r="G12" s="2">
        <f>IFERROR(B12/E12,0)</f>
        <v>0.79605230623933998</v>
      </c>
      <c r="H12" s="2">
        <f>IFERROR((C12+D12)/E12,0)</f>
        <v>0.20394769376065996</v>
      </c>
    </row>
    <row r="13" spans="1:8" x14ac:dyDescent="0.35">
      <c r="A13" s="13" t="s">
        <v>346</v>
      </c>
      <c r="B13" s="14"/>
      <c r="C13" s="14"/>
      <c r="D13" s="14">
        <v>0</v>
      </c>
      <c r="E13" s="14">
        <v>0</v>
      </c>
      <c r="G13" s="2">
        <f>IFERROR(B13/E13,0)</f>
        <v>0</v>
      </c>
      <c r="H13" s="2">
        <f>IFERROR((C13+D13)/E13,0)</f>
        <v>0</v>
      </c>
    </row>
    <row r="14" spans="1:8" x14ac:dyDescent="0.35">
      <c r="A14" s="13" t="s">
        <v>1377</v>
      </c>
      <c r="B14" s="14">
        <v>-160000</v>
      </c>
      <c r="C14" s="14"/>
      <c r="D14" s="14">
        <v>-6899.81</v>
      </c>
      <c r="E14" s="14">
        <v>-166899.81</v>
      </c>
      <c r="G14" s="2">
        <f>IFERROR(B14/E14,0)</f>
        <v>0.95865897031278824</v>
      </c>
      <c r="H14" s="2">
        <f>IFERROR((C14+D14)/E14,0)</f>
        <v>4.1341029687211747E-2</v>
      </c>
    </row>
    <row r="15" spans="1:8" x14ac:dyDescent="0.35">
      <c r="A15" s="13" t="s">
        <v>502</v>
      </c>
      <c r="B15" s="14">
        <v>42653.729999999996</v>
      </c>
      <c r="C15" s="14">
        <v>12323.449999999997</v>
      </c>
      <c r="D15" s="14">
        <v>4327.09</v>
      </c>
      <c r="E15" s="14">
        <v>59304.26999999999</v>
      </c>
      <c r="G15" s="2">
        <f>IFERROR(B15/E15,0)</f>
        <v>0.71923539401125758</v>
      </c>
      <c r="H15" s="2">
        <f>IFERROR((C15+D15)/E15,0)</f>
        <v>0.28076460598874248</v>
      </c>
    </row>
    <row r="16" spans="1:8" x14ac:dyDescent="0.35">
      <c r="A16" s="13" t="s">
        <v>1397</v>
      </c>
      <c r="B16" s="14">
        <v>1316</v>
      </c>
      <c r="C16" s="14"/>
      <c r="D16" s="14">
        <v>100.88</v>
      </c>
      <c r="E16" s="14">
        <v>1416.88</v>
      </c>
      <c r="G16" s="2">
        <f>IFERROR(B16/E16,0)</f>
        <v>0.92880130992038834</v>
      </c>
      <c r="H16" s="2">
        <f>IFERROR((C16+D16)/E16,0)</f>
        <v>7.1198690079611535E-2</v>
      </c>
    </row>
    <row r="17" spans="1:8" x14ac:dyDescent="0.35">
      <c r="A17" s="13" t="s">
        <v>1285</v>
      </c>
      <c r="B17" s="14">
        <v>81519.98</v>
      </c>
      <c r="C17" s="14"/>
      <c r="D17" s="14">
        <v>10372.84</v>
      </c>
      <c r="E17" s="14">
        <v>91892.819999999992</v>
      </c>
      <c r="G17" s="2">
        <f>IFERROR(B17/E17,0)</f>
        <v>0.88712023420328168</v>
      </c>
      <c r="H17" s="2">
        <f>IFERROR((C17+D17)/E17,0)</f>
        <v>0.11287976579671841</v>
      </c>
    </row>
    <row r="18" spans="1:8" x14ac:dyDescent="0.35">
      <c r="A18" s="13" t="s">
        <v>611</v>
      </c>
      <c r="B18" s="14">
        <v>5307.09</v>
      </c>
      <c r="C18" s="14">
        <v>135.86000000000001</v>
      </c>
      <c r="D18" s="14">
        <v>797.38000000000011</v>
      </c>
      <c r="E18" s="14">
        <v>6240.33</v>
      </c>
      <c r="G18" s="2">
        <f>IFERROR(B18/E18,0)</f>
        <v>0.85045021657508502</v>
      </c>
      <c r="H18" s="2">
        <f>IFERROR((C18+D18)/E18,0)</f>
        <v>0.14954978342491504</v>
      </c>
    </row>
    <row r="19" spans="1:8" x14ac:dyDescent="0.35">
      <c r="A19" s="13" t="s">
        <v>581</v>
      </c>
      <c r="B19" s="14">
        <v>28870</v>
      </c>
      <c r="C19" s="14">
        <v>5283.9900000000016</v>
      </c>
      <c r="D19" s="14">
        <v>25660.32</v>
      </c>
      <c r="E19" s="14">
        <v>59814.310000000005</v>
      </c>
      <c r="G19" s="2">
        <f>IFERROR(B19/E19,0)</f>
        <v>0.48266042022385608</v>
      </c>
      <c r="H19" s="2">
        <f>IFERROR((C19+D19)/E19,0)</f>
        <v>0.51733957977614387</v>
      </c>
    </row>
    <row r="20" spans="1:8" x14ac:dyDescent="0.35">
      <c r="A20" s="13" t="s">
        <v>616</v>
      </c>
      <c r="B20" s="14">
        <v>24864.92</v>
      </c>
      <c r="C20" s="14">
        <v>9135.7299999999977</v>
      </c>
      <c r="D20" s="14">
        <v>8434.94</v>
      </c>
      <c r="E20" s="14">
        <v>42435.59</v>
      </c>
      <c r="G20" s="2">
        <f>IFERROR(B20/E20,0)</f>
        <v>0.58594495799398572</v>
      </c>
      <c r="H20" s="2">
        <f>IFERROR((C20+D20)/E20,0)</f>
        <v>0.41405504200601428</v>
      </c>
    </row>
    <row r="21" spans="1:8" x14ac:dyDescent="0.35">
      <c r="A21" s="13" t="s">
        <v>1055</v>
      </c>
      <c r="B21" s="14">
        <v>25539.9</v>
      </c>
      <c r="C21" s="14"/>
      <c r="D21" s="14">
        <v>2065.64</v>
      </c>
      <c r="E21" s="14">
        <v>27605.54</v>
      </c>
      <c r="G21" s="2">
        <f>IFERROR(B21/E21,0)</f>
        <v>0.92517299063883551</v>
      </c>
      <c r="H21" s="2">
        <f>IFERROR((C21+D21)/E21,0)</f>
        <v>7.4827009361164459E-2</v>
      </c>
    </row>
    <row r="22" spans="1:8" x14ac:dyDescent="0.35">
      <c r="A22" s="13" t="s">
        <v>613</v>
      </c>
      <c r="B22" s="14">
        <v>6849.92</v>
      </c>
      <c r="C22" s="14">
        <v>7455.0799999999981</v>
      </c>
      <c r="D22" s="14">
        <v>1790.4399999999998</v>
      </c>
      <c r="E22" s="14">
        <v>16095.439999999999</v>
      </c>
      <c r="G22" s="2">
        <f>IFERROR(B22/E22,0)</f>
        <v>0.42558140690779506</v>
      </c>
      <c r="H22" s="2">
        <f>IFERROR((C22+D22)/E22,0)</f>
        <v>0.574418593092205</v>
      </c>
    </row>
    <row r="23" spans="1:8" x14ac:dyDescent="0.35">
      <c r="A23" s="13" t="s">
        <v>595</v>
      </c>
      <c r="B23" s="14">
        <v>3141.4</v>
      </c>
      <c r="C23" s="14">
        <v>11247.519999999999</v>
      </c>
      <c r="D23" s="14">
        <v>2615.9699999999998</v>
      </c>
      <c r="E23" s="14">
        <v>17004.89</v>
      </c>
      <c r="G23" s="2">
        <f>IFERROR(B23/E23,0)</f>
        <v>0.18473509678686545</v>
      </c>
      <c r="H23" s="2">
        <f>IFERROR((C23+D23)/E23,0)</f>
        <v>0.8152649032131345</v>
      </c>
    </row>
    <row r="24" spans="1:8" x14ac:dyDescent="0.35">
      <c r="A24" s="13" t="s">
        <v>1396</v>
      </c>
      <c r="B24" s="14">
        <v>41990.07</v>
      </c>
      <c r="C24" s="14"/>
      <c r="D24" s="14">
        <v>2931.4399999999996</v>
      </c>
      <c r="E24" s="14">
        <v>44921.51</v>
      </c>
      <c r="G24" s="2">
        <f>IFERROR(B24/E24,0)</f>
        <v>0.9347430662949664</v>
      </c>
      <c r="H24" s="2">
        <f>IFERROR((C24+D24)/E24,0)</f>
        <v>6.5256933705033507E-2</v>
      </c>
    </row>
    <row r="25" spans="1:8" x14ac:dyDescent="0.35">
      <c r="A25" s="13" t="s">
        <v>1095</v>
      </c>
      <c r="B25" s="14"/>
      <c r="C25" s="14"/>
      <c r="D25" s="14">
        <v>210</v>
      </c>
      <c r="E25" s="14">
        <v>210</v>
      </c>
      <c r="G25" s="2">
        <f>IFERROR(B25/E25,0)</f>
        <v>0</v>
      </c>
      <c r="H25" s="2">
        <f>IFERROR((C25+D25)/E25,0)</f>
        <v>1</v>
      </c>
    </row>
    <row r="26" spans="1:8" x14ac:dyDescent="0.35">
      <c r="A26" s="13" t="s">
        <v>1400</v>
      </c>
      <c r="B26" s="14">
        <v>10940</v>
      </c>
      <c r="C26" s="14"/>
      <c r="D26" s="14">
        <v>838.58999999999992</v>
      </c>
      <c r="E26" s="14">
        <v>11778.59</v>
      </c>
      <c r="G26" s="2">
        <f>IFERROR(B26/E26,0)</f>
        <v>0.928803872110329</v>
      </c>
      <c r="H26" s="2">
        <f>IFERROR((C26+D26)/E26,0)</f>
        <v>7.1196127889671001E-2</v>
      </c>
    </row>
    <row r="27" spans="1:8" x14ac:dyDescent="0.35">
      <c r="A27" s="13" t="s">
        <v>902</v>
      </c>
      <c r="B27" s="14"/>
      <c r="C27" s="14"/>
      <c r="D27" s="14">
        <v>0</v>
      </c>
      <c r="E27" s="14">
        <v>0</v>
      </c>
      <c r="G27" s="2">
        <f>IFERROR(B27/E27,0)</f>
        <v>0</v>
      </c>
      <c r="H27" s="2">
        <f>IFERROR((C27+D27)/E27,0)</f>
        <v>0</v>
      </c>
    </row>
    <row r="28" spans="1:8" x14ac:dyDescent="0.35">
      <c r="A28" s="13" t="s">
        <v>223</v>
      </c>
      <c r="B28" s="14">
        <v>-186239.56</v>
      </c>
      <c r="C28" s="14">
        <v>-434.15000000000003</v>
      </c>
      <c r="D28" s="14">
        <v>-14036.36</v>
      </c>
      <c r="E28" s="14">
        <v>-200710.07</v>
      </c>
      <c r="G28" s="2">
        <f>IFERROR(B28/E28,0)</f>
        <v>0.92790341809955024</v>
      </c>
      <c r="H28" s="2">
        <f>IFERROR((C28+D28)/E28,0)</f>
        <v>7.2096581900449735E-2</v>
      </c>
    </row>
    <row r="29" spans="1:8" x14ac:dyDescent="0.35">
      <c r="A29" s="13" t="s">
        <v>309</v>
      </c>
      <c r="B29" s="14">
        <v>-93839</v>
      </c>
      <c r="C29" s="14">
        <v>-5636.18</v>
      </c>
      <c r="D29" s="14">
        <v>212258.63999999998</v>
      </c>
      <c r="E29" s="14">
        <v>112783.45999999999</v>
      </c>
      <c r="G29" s="2">
        <f>IFERROR(B29/E29,0)</f>
        <v>-0.83202802964193512</v>
      </c>
      <c r="H29" s="2">
        <f>IFERROR((C29+D29)/E29,0)</f>
        <v>1.8320280296419351</v>
      </c>
    </row>
    <row r="30" spans="1:8" x14ac:dyDescent="0.35">
      <c r="A30" s="13" t="s">
        <v>483</v>
      </c>
      <c r="B30" s="14"/>
      <c r="C30" s="14"/>
      <c r="D30" s="14">
        <v>89.74</v>
      </c>
      <c r="E30" s="14">
        <v>89.74</v>
      </c>
      <c r="G30" s="2">
        <f>IFERROR(B30/E30,0)</f>
        <v>0</v>
      </c>
      <c r="H30" s="2">
        <f>IFERROR((C30+D30)/E30,0)</f>
        <v>1</v>
      </c>
    </row>
    <row r="31" spans="1:8" x14ac:dyDescent="0.35">
      <c r="A31" s="13" t="s">
        <v>632</v>
      </c>
      <c r="B31" s="14"/>
      <c r="C31" s="14">
        <v>154.20000000000002</v>
      </c>
      <c r="D31" s="14">
        <v>11.820000000000002</v>
      </c>
      <c r="E31" s="14">
        <v>166.02</v>
      </c>
      <c r="G31" s="2">
        <f>IFERROR(B31/E31,0)</f>
        <v>0</v>
      </c>
      <c r="H31" s="2">
        <f>IFERROR((C31+D31)/E31,0)</f>
        <v>1</v>
      </c>
    </row>
    <row r="32" spans="1:8" x14ac:dyDescent="0.35">
      <c r="A32" s="5" t="s">
        <v>17</v>
      </c>
      <c r="B32" s="6">
        <v>3168142.09</v>
      </c>
      <c r="C32" s="6">
        <v>108973.14999999998</v>
      </c>
      <c r="D32" s="6">
        <v>261541.42999999993</v>
      </c>
      <c r="E32" s="6">
        <v>3538656.6700000004</v>
      </c>
      <c r="G32" s="2">
        <f>IFERROR(B32/E32,0)</f>
        <v>0.89529513186708776</v>
      </c>
      <c r="H32" s="2">
        <f>IFERROR((C32+D32)/E32,0)</f>
        <v>0.1047048681329121</v>
      </c>
    </row>
    <row r="33" spans="1:8" x14ac:dyDescent="0.35">
      <c r="A33" s="13" t="s">
        <v>768</v>
      </c>
      <c r="B33" s="14"/>
      <c r="C33" s="14">
        <v>-5090.67</v>
      </c>
      <c r="D33" s="14">
        <v>9753.81</v>
      </c>
      <c r="E33" s="14">
        <v>4663.1399999999994</v>
      </c>
      <c r="G33" s="2">
        <f>IFERROR(B33/E33,0)</f>
        <v>0</v>
      </c>
      <c r="H33" s="2">
        <f>IFERROR((C33+D33)/E33,0)</f>
        <v>1</v>
      </c>
    </row>
    <row r="34" spans="1:8" x14ac:dyDescent="0.35">
      <c r="A34" s="13" t="s">
        <v>193</v>
      </c>
      <c r="B34" s="14"/>
      <c r="C34" s="14"/>
      <c r="D34" s="14">
        <v>0</v>
      </c>
      <c r="E34" s="14">
        <v>0</v>
      </c>
      <c r="G34" s="2">
        <f>IFERROR(B34/E34,0)</f>
        <v>0</v>
      </c>
      <c r="H34" s="2">
        <f>IFERROR((C34+D34)/E34,0)</f>
        <v>0</v>
      </c>
    </row>
    <row r="35" spans="1:8" x14ac:dyDescent="0.35">
      <c r="A35" s="13" t="s">
        <v>248</v>
      </c>
      <c r="B35" s="14">
        <v>2636.25</v>
      </c>
      <c r="C35" s="14"/>
      <c r="D35" s="14">
        <v>124.96</v>
      </c>
      <c r="E35" s="14">
        <v>2761.21</v>
      </c>
      <c r="G35" s="2">
        <f>IFERROR(B35/E35,0)</f>
        <v>0.95474447796437067</v>
      </c>
      <c r="H35" s="2">
        <f>IFERROR((C35+D35)/E35,0)</f>
        <v>4.5255522035629304E-2</v>
      </c>
    </row>
    <row r="36" spans="1:8" x14ac:dyDescent="0.35">
      <c r="A36" s="13" t="s">
        <v>260</v>
      </c>
      <c r="B36" s="14">
        <v>-4906.5</v>
      </c>
      <c r="C36" s="14"/>
      <c r="D36" s="14">
        <v>-362.1</v>
      </c>
      <c r="E36" s="14">
        <v>-5268.6</v>
      </c>
      <c r="G36" s="2">
        <f>IFERROR(B36/E36,0)</f>
        <v>0.93127206468511547</v>
      </c>
      <c r="H36" s="2">
        <f>IFERROR((C36+D36)/E36,0)</f>
        <v>6.8727935314884414E-2</v>
      </c>
    </row>
    <row r="37" spans="1:8" x14ac:dyDescent="0.35">
      <c r="A37" s="13" t="s">
        <v>380</v>
      </c>
      <c r="B37" s="14">
        <v>465061.80000000005</v>
      </c>
      <c r="C37" s="14">
        <v>11369.880000000006</v>
      </c>
      <c r="D37" s="14">
        <v>35920.260000000009</v>
      </c>
      <c r="E37" s="14">
        <v>512351.94000000006</v>
      </c>
      <c r="G37" s="2">
        <f>IFERROR(B37/E37,0)</f>
        <v>0.90769989082114144</v>
      </c>
      <c r="H37" s="2">
        <f>IFERROR((C37+D37)/E37,0)</f>
        <v>9.23001091788586E-2</v>
      </c>
    </row>
    <row r="38" spans="1:8" x14ac:dyDescent="0.35">
      <c r="A38" s="13" t="s">
        <v>587</v>
      </c>
      <c r="B38" s="14">
        <v>42066</v>
      </c>
      <c r="C38" s="14">
        <v>1816.1499999999996</v>
      </c>
      <c r="D38" s="14">
        <v>2218.8700000000003</v>
      </c>
      <c r="E38" s="14">
        <v>46101.020000000004</v>
      </c>
      <c r="G38" s="2">
        <f>IFERROR(B38/E38,0)</f>
        <v>0.91247438776842671</v>
      </c>
      <c r="H38" s="2">
        <f>IFERROR((C38+D38)/E38,0)</f>
        <v>8.752561223157318E-2</v>
      </c>
    </row>
    <row r="39" spans="1:8" x14ac:dyDescent="0.35">
      <c r="A39" s="13" t="s">
        <v>484</v>
      </c>
      <c r="B39" s="14">
        <v>17077.5</v>
      </c>
      <c r="C39" s="14">
        <v>4085.8999999999996</v>
      </c>
      <c r="D39" s="14">
        <v>1651.7599999999998</v>
      </c>
      <c r="E39" s="14">
        <v>22815.16</v>
      </c>
      <c r="G39" s="2">
        <f>IFERROR(B39/E39,0)</f>
        <v>0.74851546077257403</v>
      </c>
      <c r="H39" s="2">
        <f>IFERROR((C39+D39)/E39,0)</f>
        <v>0.25148453922742597</v>
      </c>
    </row>
    <row r="40" spans="1:8" x14ac:dyDescent="0.35">
      <c r="A40" s="13" t="s">
        <v>56</v>
      </c>
      <c r="B40" s="14"/>
      <c r="C40" s="14">
        <v>5946.0300000000007</v>
      </c>
      <c r="D40" s="14">
        <v>438.82</v>
      </c>
      <c r="E40" s="14">
        <v>6384.85</v>
      </c>
      <c r="G40" s="2">
        <f>IFERROR(B40/E40,0)</f>
        <v>0</v>
      </c>
      <c r="H40" s="2">
        <f>IFERROR((C40+D40)/E40,0)</f>
        <v>1</v>
      </c>
    </row>
    <row r="41" spans="1:8" x14ac:dyDescent="0.35">
      <c r="A41" s="13" t="s">
        <v>618</v>
      </c>
      <c r="B41" s="14">
        <v>52922.23</v>
      </c>
      <c r="C41" s="14">
        <v>2955.8999999999996</v>
      </c>
      <c r="D41" s="14">
        <v>4401.05</v>
      </c>
      <c r="E41" s="14">
        <v>60279.180000000008</v>
      </c>
      <c r="G41" s="2">
        <f>IFERROR(B41/E41,0)</f>
        <v>0.87795205575125601</v>
      </c>
      <c r="H41" s="2">
        <f>IFERROR((C41+D41)/E41,0)</f>
        <v>0.12204794424874391</v>
      </c>
    </row>
    <row r="42" spans="1:8" x14ac:dyDescent="0.35">
      <c r="A42" s="13" t="s">
        <v>505</v>
      </c>
      <c r="B42" s="14">
        <v>531181.31000000006</v>
      </c>
      <c r="C42" s="14">
        <v>15086.260000000002</v>
      </c>
      <c r="D42" s="14">
        <v>41755.419999999969</v>
      </c>
      <c r="E42" s="14">
        <v>588022.99</v>
      </c>
      <c r="G42" s="2">
        <f>IFERROR(B42/E42,0)</f>
        <v>0.90333425568956083</v>
      </c>
      <c r="H42" s="2">
        <f>IFERROR((C42+D42)/E42,0)</f>
        <v>9.6665744310439242E-2</v>
      </c>
    </row>
    <row r="43" spans="1:8" x14ac:dyDescent="0.35">
      <c r="A43" s="13" t="s">
        <v>57</v>
      </c>
      <c r="B43" s="14"/>
      <c r="C43" s="14">
        <v>-876.2800000000002</v>
      </c>
      <c r="D43" s="14">
        <v>-46.809999999999995</v>
      </c>
      <c r="E43" s="14">
        <v>-923.09000000000015</v>
      </c>
      <c r="G43" s="2">
        <f>IFERROR(B43/E43,0)</f>
        <v>0</v>
      </c>
      <c r="H43" s="2">
        <f>IFERROR((C43+D43)/E43,0)</f>
        <v>1</v>
      </c>
    </row>
    <row r="44" spans="1:8" x14ac:dyDescent="0.35">
      <c r="A44" s="13" t="s">
        <v>606</v>
      </c>
      <c r="B44" s="14">
        <v>2500</v>
      </c>
      <c r="C44" s="14">
        <v>1353.8500000000001</v>
      </c>
      <c r="D44" s="14">
        <v>3982.9300000000003</v>
      </c>
      <c r="E44" s="14">
        <v>7836.7800000000007</v>
      </c>
      <c r="G44" s="2">
        <f>IFERROR(B44/E44,0)</f>
        <v>0.31900857239835745</v>
      </c>
      <c r="H44" s="2">
        <f>IFERROR((C44+D44)/E44,0)</f>
        <v>0.68099142760164255</v>
      </c>
    </row>
    <row r="45" spans="1:8" x14ac:dyDescent="0.35">
      <c r="A45" s="13" t="s">
        <v>531</v>
      </c>
      <c r="B45" s="14">
        <v>894561.0199999999</v>
      </c>
      <c r="C45" s="14">
        <v>46022.369999999974</v>
      </c>
      <c r="D45" s="14">
        <v>51567.460000000028</v>
      </c>
      <c r="E45" s="14">
        <v>992150.85</v>
      </c>
      <c r="G45" s="2">
        <f>IFERROR(B45/E45,0)</f>
        <v>0.9016381127930293</v>
      </c>
      <c r="H45" s="2">
        <f>IFERROR((C45+D45)/E45,0)</f>
        <v>9.8361887206970602E-2</v>
      </c>
    </row>
    <row r="46" spans="1:8" x14ac:dyDescent="0.35">
      <c r="A46" s="13" t="s">
        <v>528</v>
      </c>
      <c r="B46" s="14">
        <v>443951.14999999997</v>
      </c>
      <c r="C46" s="14">
        <v>16002.910000000011</v>
      </c>
      <c r="D46" s="14">
        <v>34801.039999999994</v>
      </c>
      <c r="E46" s="14">
        <v>494755.1</v>
      </c>
      <c r="G46" s="2">
        <f>IFERROR(B46/E46,0)</f>
        <v>0.89731495440875697</v>
      </c>
      <c r="H46" s="2">
        <f>IFERROR((C46+D46)/E46,0)</f>
        <v>0.10268504559124303</v>
      </c>
    </row>
    <row r="47" spans="1:8" x14ac:dyDescent="0.35">
      <c r="A47" s="13" t="s">
        <v>530</v>
      </c>
      <c r="B47" s="14">
        <v>505129.92000000004</v>
      </c>
      <c r="C47" s="14">
        <v>7527.0000000000009</v>
      </c>
      <c r="D47" s="14">
        <v>43128.530000000006</v>
      </c>
      <c r="E47" s="14">
        <v>555785.45000000007</v>
      </c>
      <c r="G47" s="2">
        <f>IFERROR(B47/E47,0)</f>
        <v>0.90885776156968479</v>
      </c>
      <c r="H47" s="2">
        <f>IFERROR((C47+D47)/E47,0)</f>
        <v>9.1142238430315145E-2</v>
      </c>
    </row>
    <row r="48" spans="1:8" x14ac:dyDescent="0.35">
      <c r="A48" s="13" t="s">
        <v>609</v>
      </c>
      <c r="B48" s="14">
        <v>50899.41</v>
      </c>
      <c r="C48" s="14">
        <v>77.09</v>
      </c>
      <c r="D48" s="14">
        <v>18492.339999999997</v>
      </c>
      <c r="E48" s="14">
        <v>69468.84</v>
      </c>
      <c r="G48" s="2">
        <f>IFERROR(B48/E48,0)</f>
        <v>0.73269411148941033</v>
      </c>
      <c r="H48" s="2">
        <f>IFERROR((C48+D48)/E48,0)</f>
        <v>0.26730588851058973</v>
      </c>
    </row>
    <row r="49" spans="1:8" x14ac:dyDescent="0.35">
      <c r="A49" s="13" t="s">
        <v>1058</v>
      </c>
      <c r="B49" s="14">
        <v>112642</v>
      </c>
      <c r="C49" s="14"/>
      <c r="D49" s="14">
        <v>8145.49</v>
      </c>
      <c r="E49" s="14">
        <v>120787.49</v>
      </c>
      <c r="G49" s="2">
        <f>IFERROR(B49/E49,0)</f>
        <v>0.93256346331892481</v>
      </c>
      <c r="H49" s="2">
        <f>IFERROR((C49+D49)/E49,0)</f>
        <v>6.743653668107516E-2</v>
      </c>
    </row>
    <row r="50" spans="1:8" x14ac:dyDescent="0.35">
      <c r="A50" s="13" t="s">
        <v>596</v>
      </c>
      <c r="B50" s="14">
        <v>51800</v>
      </c>
      <c r="C50" s="14">
        <v>2547.2800000000002</v>
      </c>
      <c r="D50" s="14">
        <v>5002.12</v>
      </c>
      <c r="E50" s="14">
        <v>59349.4</v>
      </c>
      <c r="G50" s="2">
        <f>IFERROR(B50/E50,0)</f>
        <v>0.87279736610648129</v>
      </c>
      <c r="H50" s="2">
        <f>IFERROR((C50+D50)/E50,0)</f>
        <v>0.12720263389351871</v>
      </c>
    </row>
    <row r="51" spans="1:8" x14ac:dyDescent="0.35">
      <c r="A51" s="13" t="s">
        <v>1076</v>
      </c>
      <c r="B51" s="14"/>
      <c r="C51" s="14"/>
      <c r="D51" s="14">
        <v>112.12</v>
      </c>
      <c r="E51" s="14">
        <v>112.12</v>
      </c>
      <c r="G51" s="2">
        <f>IFERROR(B51/E51,0)</f>
        <v>0</v>
      </c>
      <c r="H51" s="2">
        <f>IFERROR((C51+D51)/E51,0)</f>
        <v>1</v>
      </c>
    </row>
    <row r="52" spans="1:8" x14ac:dyDescent="0.35">
      <c r="A52" s="13" t="s">
        <v>665</v>
      </c>
      <c r="B52" s="14"/>
      <c r="C52" s="14"/>
      <c r="D52" s="14">
        <v>395.56</v>
      </c>
      <c r="E52" s="14">
        <v>395.56</v>
      </c>
      <c r="G52" s="2">
        <f>IFERROR(B52/E52,0)</f>
        <v>0</v>
      </c>
      <c r="H52" s="2">
        <f>IFERROR((C52+D52)/E52,0)</f>
        <v>1</v>
      </c>
    </row>
    <row r="53" spans="1:8" x14ac:dyDescent="0.35">
      <c r="A53" s="13" t="s">
        <v>371</v>
      </c>
      <c r="B53" s="14">
        <v>620</v>
      </c>
      <c r="C53" s="14">
        <v>149.47999999999999</v>
      </c>
      <c r="D53" s="14">
        <v>57.8</v>
      </c>
      <c r="E53" s="14">
        <v>827.28</v>
      </c>
      <c r="G53" s="2">
        <f>IFERROR(B53/E53,0)</f>
        <v>0.74944396093221166</v>
      </c>
      <c r="H53" s="2">
        <f>IFERROR((C53+D53)/E53,0)</f>
        <v>0.25055603906778839</v>
      </c>
    </row>
    <row r="54" spans="1:8" x14ac:dyDescent="0.35">
      <c r="A54" s="5" t="s">
        <v>27</v>
      </c>
      <c r="B54" s="6">
        <v>295310.51</v>
      </c>
      <c r="C54" s="6">
        <v>393653.99000000028</v>
      </c>
      <c r="D54" s="6">
        <v>54528.94999999999</v>
      </c>
      <c r="E54" s="6">
        <v>743493.45000000042</v>
      </c>
      <c r="G54" s="2">
        <f>IFERROR(B54/E54,0)</f>
        <v>0.39719315617373607</v>
      </c>
      <c r="H54" s="2">
        <f>IFERROR((C54+D54)/E54,0)</f>
        <v>0.60280684382626371</v>
      </c>
    </row>
    <row r="55" spans="1:8" x14ac:dyDescent="0.35">
      <c r="A55" s="13" t="s">
        <v>400</v>
      </c>
      <c r="B55" s="14"/>
      <c r="C55" s="14">
        <v>3894.89</v>
      </c>
      <c r="D55" s="14">
        <v>326.91000000000003</v>
      </c>
      <c r="E55" s="14">
        <v>4221.8</v>
      </c>
      <c r="G55" s="2">
        <f>IFERROR(B55/E55,0)</f>
        <v>0</v>
      </c>
      <c r="H55" s="2">
        <f>IFERROR((C55+D55)/E55,0)</f>
        <v>1</v>
      </c>
    </row>
    <row r="56" spans="1:8" x14ac:dyDescent="0.35">
      <c r="A56" s="13" t="s">
        <v>513</v>
      </c>
      <c r="B56" s="14">
        <v>8630.1199999999972</v>
      </c>
      <c r="C56" s="14">
        <v>45985.469999999958</v>
      </c>
      <c r="D56" s="14">
        <v>4224.619999999999</v>
      </c>
      <c r="E56" s="14">
        <v>58840.209999999948</v>
      </c>
      <c r="G56" s="2">
        <f>IFERROR(B56/E56,0)</f>
        <v>0.14667044866087331</v>
      </c>
      <c r="H56" s="2">
        <f>IFERROR((C56+D56)/E56,0)</f>
        <v>0.85332955133912669</v>
      </c>
    </row>
    <row r="57" spans="1:8" x14ac:dyDescent="0.35">
      <c r="A57" s="13" t="s">
        <v>638</v>
      </c>
      <c r="B57" s="14"/>
      <c r="C57" s="14">
        <v>13259.71</v>
      </c>
      <c r="D57" s="14">
        <v>1335.56</v>
      </c>
      <c r="E57" s="14">
        <v>14595.269999999999</v>
      </c>
      <c r="G57" s="2">
        <f>IFERROR(B57/E57,0)</f>
        <v>0</v>
      </c>
      <c r="H57" s="2">
        <f>IFERROR((C57+D57)/E57,0)</f>
        <v>1</v>
      </c>
    </row>
    <row r="58" spans="1:8" x14ac:dyDescent="0.35">
      <c r="A58" s="13" t="s">
        <v>654</v>
      </c>
      <c r="B58" s="14">
        <v>22010.400000000001</v>
      </c>
      <c r="C58" s="14"/>
      <c r="D58" s="14">
        <v>1901.24</v>
      </c>
      <c r="E58" s="14">
        <v>23911.640000000003</v>
      </c>
      <c r="G58" s="2">
        <f>IFERROR(B58/E58,0)</f>
        <v>0.9204889334232198</v>
      </c>
      <c r="H58" s="2">
        <f>IFERROR((C58+D58)/E58,0)</f>
        <v>7.9511066576780171E-2</v>
      </c>
    </row>
    <row r="59" spans="1:8" x14ac:dyDescent="0.35">
      <c r="A59" s="13" t="s">
        <v>49</v>
      </c>
      <c r="B59" s="14">
        <v>50412.69999999999</v>
      </c>
      <c r="C59" s="14">
        <v>-10152.43</v>
      </c>
      <c r="D59" s="14">
        <v>3198.2799999999993</v>
      </c>
      <c r="E59" s="14">
        <v>43458.549999999988</v>
      </c>
      <c r="G59" s="2">
        <f>IFERROR(B59/E59,0)</f>
        <v>1.1600179941576514</v>
      </c>
      <c r="H59" s="2">
        <f>IFERROR((C59+D59)/E59,0)</f>
        <v>-0.16001799415765144</v>
      </c>
    </row>
    <row r="60" spans="1:8" x14ac:dyDescent="0.35">
      <c r="A60" s="13" t="s">
        <v>59</v>
      </c>
      <c r="B60" s="14">
        <v>152113.14000000001</v>
      </c>
      <c r="C60" s="14">
        <v>247153.97000000026</v>
      </c>
      <c r="D60" s="14">
        <v>31309.430000000004</v>
      </c>
      <c r="E60" s="14">
        <v>430576.54000000027</v>
      </c>
      <c r="G60" s="2">
        <f>IFERROR(B60/E60,0)</f>
        <v>0.35327781676168402</v>
      </c>
      <c r="H60" s="2">
        <f>IFERROR((C60+D60)/E60,0)</f>
        <v>0.64672218323831598</v>
      </c>
    </row>
    <row r="61" spans="1:8" x14ac:dyDescent="0.35">
      <c r="A61" s="13" t="s">
        <v>419</v>
      </c>
      <c r="B61" s="14">
        <v>165.66</v>
      </c>
      <c r="C61" s="14">
        <v>1148.0300000000002</v>
      </c>
      <c r="D61" s="14">
        <v>132.07</v>
      </c>
      <c r="E61" s="14">
        <v>1445.7600000000002</v>
      </c>
      <c r="G61" s="2">
        <f>IFERROR(B61/E61,0)</f>
        <v>0.11458333333333331</v>
      </c>
      <c r="H61" s="2">
        <f>IFERROR((C61+D61)/E61,0)</f>
        <v>0.88541666666666663</v>
      </c>
    </row>
    <row r="62" spans="1:8" x14ac:dyDescent="0.35">
      <c r="A62" s="13" t="s">
        <v>62</v>
      </c>
      <c r="B62" s="14">
        <v>11034.720000000001</v>
      </c>
      <c r="C62" s="14">
        <v>35372.15</v>
      </c>
      <c r="D62" s="14">
        <v>4374.9799999999996</v>
      </c>
      <c r="E62" s="14">
        <v>50781.850000000006</v>
      </c>
      <c r="G62" s="2">
        <f>IFERROR(B62/E62,0)</f>
        <v>0.21729653409633559</v>
      </c>
      <c r="H62" s="2">
        <f>IFERROR((C62+D62)/E62,0)</f>
        <v>0.78270346590366435</v>
      </c>
    </row>
    <row r="63" spans="1:8" x14ac:dyDescent="0.35">
      <c r="A63" s="13" t="s">
        <v>536</v>
      </c>
      <c r="B63" s="14"/>
      <c r="C63" s="14">
        <v>5795.3199999999988</v>
      </c>
      <c r="D63" s="14">
        <v>435.49</v>
      </c>
      <c r="E63" s="14">
        <v>6230.8099999999986</v>
      </c>
      <c r="G63" s="2">
        <f>IFERROR(B63/E63,0)</f>
        <v>0</v>
      </c>
      <c r="H63" s="2">
        <f>IFERROR((C63+D63)/E63,0)</f>
        <v>1</v>
      </c>
    </row>
    <row r="64" spans="1:8" x14ac:dyDescent="0.35">
      <c r="A64" s="13" t="s">
        <v>410</v>
      </c>
      <c r="B64" s="14"/>
      <c r="C64" s="14">
        <v>976.03</v>
      </c>
      <c r="D64" s="14">
        <v>35.78</v>
      </c>
      <c r="E64" s="14">
        <v>1011.81</v>
      </c>
      <c r="G64" s="2">
        <f>IFERROR(B64/E64,0)</f>
        <v>0</v>
      </c>
      <c r="H64" s="2">
        <f>IFERROR((C64+D64)/E64,0)</f>
        <v>1</v>
      </c>
    </row>
    <row r="65" spans="1:8" x14ac:dyDescent="0.35">
      <c r="A65" s="13" t="s">
        <v>558</v>
      </c>
      <c r="B65" s="14">
        <v>581.02</v>
      </c>
      <c r="C65" s="14">
        <v>7517.9800000000014</v>
      </c>
      <c r="D65" s="14">
        <v>631.66999999999996</v>
      </c>
      <c r="E65" s="14">
        <v>8730.6700000000019</v>
      </c>
      <c r="G65" s="2">
        <f>IFERROR(B65/E65,0)</f>
        <v>6.6549302630840454E-2</v>
      </c>
      <c r="H65" s="2">
        <f>IFERROR((C65+D65)/E65,0)</f>
        <v>0.93345069736915953</v>
      </c>
    </row>
    <row r="66" spans="1:8" x14ac:dyDescent="0.35">
      <c r="A66" s="13" t="s">
        <v>569</v>
      </c>
      <c r="B66" s="14"/>
      <c r="C66" s="14">
        <v>1823.85</v>
      </c>
      <c r="D66" s="14">
        <v>173.26999999999998</v>
      </c>
      <c r="E66" s="14">
        <v>1997.12</v>
      </c>
      <c r="G66" s="2">
        <f>IFERROR(B66/E66,0)</f>
        <v>0</v>
      </c>
      <c r="H66" s="2">
        <f>IFERROR((C66+D66)/E66,0)</f>
        <v>1</v>
      </c>
    </row>
    <row r="67" spans="1:8" x14ac:dyDescent="0.35">
      <c r="A67" s="13" t="s">
        <v>582</v>
      </c>
      <c r="B67" s="14">
        <v>6680.3499999999995</v>
      </c>
      <c r="C67" s="14">
        <v>6178.079999999999</v>
      </c>
      <c r="D67" s="14">
        <v>808.81000000000006</v>
      </c>
      <c r="E67" s="14">
        <v>13667.239999999998</v>
      </c>
      <c r="G67" s="2">
        <f>IFERROR(B67/E67,0)</f>
        <v>0.48878559240929409</v>
      </c>
      <c r="H67" s="2">
        <f>IFERROR((C67+D67)/E67,0)</f>
        <v>0.51121440759070602</v>
      </c>
    </row>
    <row r="68" spans="1:8" x14ac:dyDescent="0.35">
      <c r="A68" s="13" t="s">
        <v>437</v>
      </c>
      <c r="B68" s="14"/>
      <c r="C68" s="14">
        <v>-266.98999999999995</v>
      </c>
      <c r="D68" s="14">
        <v>-19.709999999999997</v>
      </c>
      <c r="E68" s="14">
        <v>-286.69999999999993</v>
      </c>
      <c r="G68" s="2">
        <f>IFERROR(B68/E68,0)</f>
        <v>0</v>
      </c>
      <c r="H68" s="2">
        <f>IFERROR((C68+D68)/E68,0)</f>
        <v>1</v>
      </c>
    </row>
    <row r="69" spans="1:8" x14ac:dyDescent="0.35">
      <c r="A69" s="13" t="s">
        <v>583</v>
      </c>
      <c r="B69" s="14">
        <v>989.46</v>
      </c>
      <c r="C69" s="14">
        <v>4144.9800000000005</v>
      </c>
      <c r="D69" s="14">
        <v>342.23</v>
      </c>
      <c r="E69" s="14">
        <v>5476.67</v>
      </c>
      <c r="G69" s="2">
        <f>IFERROR(B69/E69,0)</f>
        <v>0.18066817975156438</v>
      </c>
      <c r="H69" s="2">
        <f>IFERROR((C69+D69)/E69,0)</f>
        <v>0.81933182024843576</v>
      </c>
    </row>
    <row r="70" spans="1:8" x14ac:dyDescent="0.35">
      <c r="A70" s="13" t="s">
        <v>391</v>
      </c>
      <c r="B70" s="14"/>
      <c r="C70" s="14">
        <v>1395.3600000000001</v>
      </c>
      <c r="D70" s="14">
        <v>-48.669999999999995</v>
      </c>
      <c r="E70" s="14">
        <v>1346.69</v>
      </c>
      <c r="G70" s="2">
        <f>IFERROR(B70/E70,0)</f>
        <v>0</v>
      </c>
      <c r="H70" s="2">
        <f>IFERROR((C70+D70)/E70,0)</f>
        <v>1</v>
      </c>
    </row>
    <row r="71" spans="1:8" x14ac:dyDescent="0.35">
      <c r="A71" s="13" t="s">
        <v>521</v>
      </c>
      <c r="B71" s="14">
        <v>42692.94</v>
      </c>
      <c r="C71" s="14">
        <v>29427.590000000011</v>
      </c>
      <c r="D71" s="14">
        <v>5366.99</v>
      </c>
      <c r="E71" s="14">
        <v>77487.520000000019</v>
      </c>
      <c r="G71" s="2">
        <f>IFERROR(B71/E71,0)</f>
        <v>0.55096536835867238</v>
      </c>
      <c r="H71" s="2">
        <f>IFERROR((C71+D71)/E71,0)</f>
        <v>0.44903463164132756</v>
      </c>
    </row>
    <row r="72" spans="1:8" x14ac:dyDescent="0.35">
      <c r="A72" s="5" t="s">
        <v>32</v>
      </c>
      <c r="B72" s="6">
        <v>890499.99</v>
      </c>
      <c r="C72" s="6">
        <v>47765.55</v>
      </c>
      <c r="D72" s="6">
        <v>87084.710000000021</v>
      </c>
      <c r="E72" s="6">
        <v>1025350.25</v>
      </c>
      <c r="G72" s="2">
        <f>IFERROR(B72/E72,0)</f>
        <v>0.86848371081003783</v>
      </c>
      <c r="H72" s="2">
        <f>IFERROR((C72+D72)/E72,0)</f>
        <v>0.13151628918996217</v>
      </c>
    </row>
    <row r="73" spans="1:8" x14ac:dyDescent="0.35">
      <c r="A73" s="13" t="s">
        <v>487</v>
      </c>
      <c r="B73" s="14">
        <v>27044.400000000001</v>
      </c>
      <c r="C73" s="14">
        <v>1605.7</v>
      </c>
      <c r="D73" s="14">
        <v>2491.3500000000004</v>
      </c>
      <c r="E73" s="14">
        <v>31141.450000000004</v>
      </c>
      <c r="G73" s="2">
        <f>IFERROR(B73/E73,0)</f>
        <v>0.86843740416711479</v>
      </c>
      <c r="H73" s="2">
        <f>IFERROR((C73+D73)/E73,0)</f>
        <v>0.1315625958328851</v>
      </c>
    </row>
    <row r="74" spans="1:8" x14ac:dyDescent="0.35">
      <c r="A74" s="13" t="s">
        <v>564</v>
      </c>
      <c r="B74" s="14">
        <v>-67746.59</v>
      </c>
      <c r="C74" s="14">
        <v>4511.17</v>
      </c>
      <c r="D74" s="14">
        <v>-3937.9500000000057</v>
      </c>
      <c r="E74" s="14">
        <v>-67173.37000000001</v>
      </c>
      <c r="G74" s="2">
        <f>IFERROR(B74/E74,0)</f>
        <v>1.008533441153838</v>
      </c>
      <c r="H74" s="2">
        <f>IFERROR((C74+D74)/E74,0)</f>
        <v>-8.5334411538381099E-3</v>
      </c>
    </row>
    <row r="75" spans="1:8" x14ac:dyDescent="0.35">
      <c r="A75" s="13" t="s">
        <v>1391</v>
      </c>
      <c r="B75" s="14">
        <v>0</v>
      </c>
      <c r="C75" s="14"/>
      <c r="D75" s="14">
        <v>0</v>
      </c>
      <c r="E75" s="14">
        <v>0</v>
      </c>
      <c r="G75" s="2">
        <f>IFERROR(B75/E75,0)</f>
        <v>0</v>
      </c>
      <c r="H75" s="2">
        <f>IFERROR((C75+D75)/E75,0)</f>
        <v>0</v>
      </c>
    </row>
    <row r="76" spans="1:8" x14ac:dyDescent="0.35">
      <c r="A76" s="13" t="s">
        <v>454</v>
      </c>
      <c r="B76" s="14">
        <v>5495.1500000000005</v>
      </c>
      <c r="C76" s="14"/>
      <c r="D76" s="14">
        <v>364.99</v>
      </c>
      <c r="E76" s="14">
        <v>5860.14</v>
      </c>
      <c r="G76" s="2">
        <f>IFERROR(B76/E76,0)</f>
        <v>0.93771650506643189</v>
      </c>
      <c r="H76" s="2">
        <f>IFERROR((C76+D76)/E76,0)</f>
        <v>6.2283494933568141E-2</v>
      </c>
    </row>
    <row r="77" spans="1:8" x14ac:dyDescent="0.35">
      <c r="A77" s="13" t="s">
        <v>52</v>
      </c>
      <c r="B77" s="14">
        <v>132667.84999999998</v>
      </c>
      <c r="C77" s="14">
        <v>3687.1300000000006</v>
      </c>
      <c r="D77" s="14">
        <v>10092.810000000003</v>
      </c>
      <c r="E77" s="14">
        <v>146447.78999999998</v>
      </c>
      <c r="G77" s="2">
        <f>IFERROR(B77/E77,0)</f>
        <v>0.90590544247885196</v>
      </c>
      <c r="H77" s="2">
        <f>IFERROR((C77+D77)/E77,0)</f>
        <v>9.4094557521148023E-2</v>
      </c>
    </row>
    <row r="78" spans="1:8" x14ac:dyDescent="0.35">
      <c r="A78" s="13" t="s">
        <v>497</v>
      </c>
      <c r="B78" s="14"/>
      <c r="C78" s="14">
        <v>267.83999999999997</v>
      </c>
      <c r="D78" s="14">
        <v>-1161.04</v>
      </c>
      <c r="E78" s="14">
        <v>-893.2</v>
      </c>
      <c r="G78" s="2">
        <f>IFERROR(B78/E78,0)</f>
        <v>0</v>
      </c>
      <c r="H78" s="2">
        <f>IFERROR((C78+D78)/E78,0)</f>
        <v>1</v>
      </c>
    </row>
    <row r="79" spans="1:8" x14ac:dyDescent="0.35">
      <c r="A79" s="13" t="s">
        <v>479</v>
      </c>
      <c r="B79" s="14">
        <v>504897</v>
      </c>
      <c r="C79" s="14">
        <v>2682.7000000000003</v>
      </c>
      <c r="D79" s="14">
        <v>53461.69000000001</v>
      </c>
      <c r="E79" s="14">
        <v>561041.39</v>
      </c>
      <c r="G79" s="2">
        <f>IFERROR(B79/E79,0)</f>
        <v>0.89992825663005005</v>
      </c>
      <c r="H79" s="2">
        <f>IFERROR((C79+D79)/E79,0)</f>
        <v>0.10007174336994995</v>
      </c>
    </row>
    <row r="80" spans="1:8" x14ac:dyDescent="0.35">
      <c r="A80" s="13" t="s">
        <v>1005</v>
      </c>
      <c r="B80" s="14"/>
      <c r="C80" s="14"/>
      <c r="D80" s="14">
        <v>1180.8</v>
      </c>
      <c r="E80" s="14">
        <v>1180.8</v>
      </c>
      <c r="G80" s="2">
        <f>IFERROR(B80/E80,0)</f>
        <v>0</v>
      </c>
      <c r="H80" s="2">
        <f>IFERROR((C80+D80)/E80,0)</f>
        <v>1</v>
      </c>
    </row>
    <row r="81" spans="1:8" x14ac:dyDescent="0.35">
      <c r="A81" s="13" t="s">
        <v>499</v>
      </c>
      <c r="B81" s="14">
        <v>136239.5</v>
      </c>
      <c r="C81" s="14">
        <v>7595.5399999999991</v>
      </c>
      <c r="D81" s="14">
        <v>10649.87</v>
      </c>
      <c r="E81" s="14">
        <v>154484.91</v>
      </c>
      <c r="G81" s="2">
        <f>IFERROR(B81/E81,0)</f>
        <v>0.88189519610685596</v>
      </c>
      <c r="H81" s="2">
        <f>IFERROR((C81+D81)/E81,0)</f>
        <v>0.118104803893144</v>
      </c>
    </row>
    <row r="82" spans="1:8" x14ac:dyDescent="0.35">
      <c r="A82" s="13" t="s">
        <v>1281</v>
      </c>
      <c r="B82" s="14"/>
      <c r="C82" s="14"/>
      <c r="D82" s="14">
        <v>-1.27</v>
      </c>
      <c r="E82" s="14">
        <v>-1.27</v>
      </c>
      <c r="G82" s="2">
        <f>IFERROR(B82/E82,0)</f>
        <v>0</v>
      </c>
      <c r="H82" s="2">
        <f>IFERROR((C82+D82)/E82,0)</f>
        <v>1</v>
      </c>
    </row>
    <row r="83" spans="1:8" x14ac:dyDescent="0.35">
      <c r="A83" s="13" t="s">
        <v>543</v>
      </c>
      <c r="B83" s="14">
        <v>7176</v>
      </c>
      <c r="C83" s="14">
        <v>1664.8200000000002</v>
      </c>
      <c r="D83" s="14">
        <v>574.57999999999993</v>
      </c>
      <c r="E83" s="14">
        <v>9415.4</v>
      </c>
      <c r="G83" s="2">
        <f>IFERROR(B83/E83,0)</f>
        <v>0.76215561739278204</v>
      </c>
      <c r="H83" s="2">
        <f>IFERROR((C83+D83)/E83,0)</f>
        <v>0.23784438260721799</v>
      </c>
    </row>
    <row r="84" spans="1:8" x14ac:dyDescent="0.35">
      <c r="A84" s="13" t="s">
        <v>579</v>
      </c>
      <c r="B84" s="14">
        <v>58620</v>
      </c>
      <c r="C84" s="14">
        <v>3512.84</v>
      </c>
      <c r="D84" s="14">
        <v>3959.72</v>
      </c>
      <c r="E84" s="14">
        <v>66092.56</v>
      </c>
      <c r="G84" s="2">
        <f>IFERROR(B84/E84,0)</f>
        <v>0.88693795489235105</v>
      </c>
      <c r="H84" s="2">
        <f>IFERROR((C84+D84)/E84,0)</f>
        <v>0.11306204510764903</v>
      </c>
    </row>
    <row r="85" spans="1:8" x14ac:dyDescent="0.35">
      <c r="A85" s="13" t="s">
        <v>1041</v>
      </c>
      <c r="B85" s="14">
        <v>6829.6799999999994</v>
      </c>
      <c r="C85" s="14"/>
      <c r="D85" s="14">
        <v>749.82999999999993</v>
      </c>
      <c r="E85" s="14">
        <v>7579.5099999999993</v>
      </c>
      <c r="G85" s="2">
        <f>IFERROR(B85/E85,0)</f>
        <v>0.90107144129369843</v>
      </c>
      <c r="H85" s="2">
        <f>IFERROR((C85+D85)/E85,0)</f>
        <v>9.89285587063016E-2</v>
      </c>
    </row>
    <row r="86" spans="1:8" x14ac:dyDescent="0.35">
      <c r="A86" s="13" t="s">
        <v>605</v>
      </c>
      <c r="B86" s="14">
        <v>45005</v>
      </c>
      <c r="C86" s="14">
        <v>968.2399999999999</v>
      </c>
      <c r="D86" s="14">
        <v>3253.25</v>
      </c>
      <c r="E86" s="14">
        <v>49226.49</v>
      </c>
      <c r="G86" s="2">
        <f>IFERROR(B86/E86,0)</f>
        <v>0.91424353026185701</v>
      </c>
      <c r="H86" s="2">
        <f>IFERROR((C86+D86)/E86,0)</f>
        <v>8.5756469738143021E-2</v>
      </c>
    </row>
    <row r="87" spans="1:8" x14ac:dyDescent="0.35">
      <c r="A87" s="13" t="s">
        <v>591</v>
      </c>
      <c r="B87" s="14">
        <v>21782</v>
      </c>
      <c r="C87" s="14">
        <v>2903.7599999999989</v>
      </c>
      <c r="D87" s="14">
        <v>1520.7099999999998</v>
      </c>
      <c r="E87" s="14">
        <v>26206.469999999998</v>
      </c>
      <c r="G87" s="2">
        <f>IFERROR(B87/E87,0)</f>
        <v>0.83116879152362</v>
      </c>
      <c r="H87" s="2">
        <f>IFERROR((C87+D87)/E87,0)</f>
        <v>0.16883120847638003</v>
      </c>
    </row>
    <row r="88" spans="1:8" x14ac:dyDescent="0.35">
      <c r="A88" s="13" t="s">
        <v>635</v>
      </c>
      <c r="B88" s="14"/>
      <c r="C88" s="14">
        <v>1282.77</v>
      </c>
      <c r="D88" s="14">
        <v>1264.57</v>
      </c>
      <c r="E88" s="14">
        <v>2547.34</v>
      </c>
      <c r="G88" s="2">
        <f>IFERROR(B88/E88,0)</f>
        <v>0</v>
      </c>
      <c r="H88" s="2">
        <f>IFERROR((C88+D88)/E88,0)</f>
        <v>1</v>
      </c>
    </row>
    <row r="89" spans="1:8" x14ac:dyDescent="0.35">
      <c r="A89" s="13" t="s">
        <v>604</v>
      </c>
      <c r="B89" s="14"/>
      <c r="C89" s="14">
        <v>10491.589999999998</v>
      </c>
      <c r="D89" s="14">
        <v>1166.19</v>
      </c>
      <c r="E89" s="14">
        <v>11657.779999999999</v>
      </c>
      <c r="G89" s="2">
        <f>IFERROR(B89/E89,0)</f>
        <v>0</v>
      </c>
      <c r="H89" s="2">
        <f>IFERROR((C89+D89)/E89,0)</f>
        <v>1</v>
      </c>
    </row>
    <row r="90" spans="1:8" x14ac:dyDescent="0.35">
      <c r="A90" s="13" t="s">
        <v>624</v>
      </c>
      <c r="B90" s="14"/>
      <c r="C90" s="14">
        <v>6591.4500000000016</v>
      </c>
      <c r="D90" s="14">
        <v>766.16</v>
      </c>
      <c r="E90" s="14">
        <v>7357.6100000000015</v>
      </c>
      <c r="G90" s="2">
        <f>IFERROR(B90/E90,0)</f>
        <v>0</v>
      </c>
      <c r="H90" s="2">
        <f>IFERROR((C90+D90)/E90,0)</f>
        <v>1</v>
      </c>
    </row>
    <row r="91" spans="1:8" x14ac:dyDescent="0.35">
      <c r="A91" s="13" t="s">
        <v>1395</v>
      </c>
      <c r="B91" s="14">
        <v>12490</v>
      </c>
      <c r="C91" s="14"/>
      <c r="D91" s="14">
        <v>688.45</v>
      </c>
      <c r="E91" s="14">
        <v>13178.45</v>
      </c>
      <c r="G91" s="2">
        <f>IFERROR(B91/E91,0)</f>
        <v>0.94775941024930843</v>
      </c>
      <c r="H91" s="2">
        <f>IFERROR((C91+D91)/E91,0)</f>
        <v>5.2240589750691471E-2</v>
      </c>
    </row>
    <row r="92" spans="1:8" x14ac:dyDescent="0.35">
      <c r="A92" s="5" t="s">
        <v>55</v>
      </c>
      <c r="B92" s="6">
        <v>100220.18000000002</v>
      </c>
      <c r="C92" s="6">
        <v>44767.110000000015</v>
      </c>
      <c r="D92" s="6">
        <v>17891.849999999995</v>
      </c>
      <c r="E92" s="6">
        <v>162879.14000000007</v>
      </c>
      <c r="G92" s="2">
        <f>IFERROR(B92/E92,0)</f>
        <v>0.61530396096148332</v>
      </c>
      <c r="H92" s="2">
        <f>IFERROR((C92+D92)/E92,0)</f>
        <v>0.3846960390385164</v>
      </c>
    </row>
    <row r="93" spans="1:8" x14ac:dyDescent="0.35">
      <c r="A93" s="13" t="s">
        <v>383</v>
      </c>
      <c r="B93" s="14">
        <v>11609.08</v>
      </c>
      <c r="C93" s="14">
        <v>5955.7899999999981</v>
      </c>
      <c r="D93" s="14">
        <v>1486.17</v>
      </c>
      <c r="E93" s="14">
        <v>19051.04</v>
      </c>
      <c r="G93" s="2">
        <f>IFERROR(B93/E93,0)</f>
        <v>0.60936725764052768</v>
      </c>
      <c r="H93" s="2">
        <f>IFERROR((C93+D93)/E93,0)</f>
        <v>0.39063274235947215</v>
      </c>
    </row>
    <row r="94" spans="1:8" x14ac:dyDescent="0.35">
      <c r="A94" s="13" t="s">
        <v>478</v>
      </c>
      <c r="B94" s="14">
        <v>0</v>
      </c>
      <c r="C94" s="14">
        <v>347.06000000000006</v>
      </c>
      <c r="D94" s="14">
        <v>53.52</v>
      </c>
      <c r="E94" s="14">
        <v>400.58000000000004</v>
      </c>
      <c r="G94" s="2">
        <f>IFERROR(B94/E94,0)</f>
        <v>0</v>
      </c>
      <c r="H94" s="2">
        <f>IFERROR((C94+D94)/E94,0)</f>
        <v>1</v>
      </c>
    </row>
    <row r="95" spans="1:8" x14ac:dyDescent="0.35">
      <c r="A95" s="13" t="s">
        <v>506</v>
      </c>
      <c r="B95" s="14"/>
      <c r="C95" s="14">
        <v>-212</v>
      </c>
      <c r="D95" s="14">
        <v>-15.64</v>
      </c>
      <c r="E95" s="14">
        <v>-227.64</v>
      </c>
      <c r="G95" s="2">
        <f>IFERROR(B95/E95,0)</f>
        <v>0</v>
      </c>
      <c r="H95" s="2">
        <f>IFERROR((C95+D95)/E95,0)</f>
        <v>1</v>
      </c>
    </row>
    <row r="96" spans="1:8" x14ac:dyDescent="0.35">
      <c r="A96" s="13" t="s">
        <v>1011</v>
      </c>
      <c r="B96" s="14">
        <v>2000</v>
      </c>
      <c r="C96" s="14"/>
      <c r="D96" s="14">
        <v>147.6</v>
      </c>
      <c r="E96" s="14">
        <v>2147.6</v>
      </c>
      <c r="G96" s="2">
        <f>IFERROR(B96/E96,0)</f>
        <v>0.93127211771279572</v>
      </c>
      <c r="H96" s="2">
        <f>IFERROR((C96+D96)/E96,0)</f>
        <v>6.872788228720432E-2</v>
      </c>
    </row>
    <row r="97" spans="1:8" x14ac:dyDescent="0.35">
      <c r="A97" s="13" t="s">
        <v>523</v>
      </c>
      <c r="B97" s="14">
        <v>3285</v>
      </c>
      <c r="C97" s="14">
        <v>151.31999999999996</v>
      </c>
      <c r="D97" s="14">
        <v>594.67000000000007</v>
      </c>
      <c r="E97" s="14">
        <v>4030.9900000000002</v>
      </c>
      <c r="G97" s="2">
        <f>IFERROR(B97/E97,0)</f>
        <v>0.81493628116169969</v>
      </c>
      <c r="H97" s="2">
        <f>IFERROR((C97+D97)/E97,0)</f>
        <v>0.18506371883830025</v>
      </c>
    </row>
    <row r="98" spans="1:8" x14ac:dyDescent="0.35">
      <c r="A98" s="13" t="s">
        <v>517</v>
      </c>
      <c r="B98" s="14"/>
      <c r="C98" s="14">
        <v>4.9599999999999866</v>
      </c>
      <c r="D98" s="14">
        <v>0</v>
      </c>
      <c r="E98" s="14">
        <v>4.9599999999999866</v>
      </c>
      <c r="G98" s="2">
        <f>IFERROR(B98/E98,0)</f>
        <v>0</v>
      </c>
      <c r="H98" s="2">
        <f>IFERROR((C98+D98)/E98,0)</f>
        <v>1</v>
      </c>
    </row>
    <row r="99" spans="1:8" x14ac:dyDescent="0.35">
      <c r="A99" s="13" t="s">
        <v>1012</v>
      </c>
      <c r="B99" s="14">
        <v>1000</v>
      </c>
      <c r="C99" s="14"/>
      <c r="D99" s="14">
        <v>73.8</v>
      </c>
      <c r="E99" s="14">
        <v>1073.8</v>
      </c>
      <c r="G99" s="2">
        <f>IFERROR(B99/E99,0)</f>
        <v>0.93127211771279572</v>
      </c>
      <c r="H99" s="2">
        <f>IFERROR((C99+D99)/E99,0)</f>
        <v>6.872788228720432E-2</v>
      </c>
    </row>
    <row r="100" spans="1:8" x14ac:dyDescent="0.35">
      <c r="A100" s="13" t="s">
        <v>1077</v>
      </c>
      <c r="B100" s="14"/>
      <c r="C100" s="14"/>
      <c r="D100" s="14">
        <v>70.39</v>
      </c>
      <c r="E100" s="14">
        <v>70.39</v>
      </c>
      <c r="G100" s="2">
        <f>IFERROR(B100/E100,0)</f>
        <v>0</v>
      </c>
      <c r="H100" s="2">
        <f>IFERROR((C100+D100)/E100,0)</f>
        <v>1</v>
      </c>
    </row>
    <row r="101" spans="1:8" x14ac:dyDescent="0.35">
      <c r="A101" s="13" t="s">
        <v>568</v>
      </c>
      <c r="B101" s="14"/>
      <c r="C101" s="14">
        <v>3779.7</v>
      </c>
      <c r="D101" s="14">
        <v>711</v>
      </c>
      <c r="E101" s="14">
        <v>4490.7</v>
      </c>
      <c r="G101" s="2">
        <f>IFERROR(B101/E101,0)</f>
        <v>0</v>
      </c>
      <c r="H101" s="2">
        <f>IFERROR((C101+D101)/E101,0)</f>
        <v>1</v>
      </c>
    </row>
    <row r="102" spans="1:8" x14ac:dyDescent="0.35">
      <c r="A102" s="13" t="s">
        <v>518</v>
      </c>
      <c r="B102" s="14">
        <v>9000</v>
      </c>
      <c r="C102" s="14">
        <v>643.1400000000001</v>
      </c>
      <c r="D102" s="14">
        <v>1294.54</v>
      </c>
      <c r="E102" s="14">
        <v>10937.68</v>
      </c>
      <c r="G102" s="2">
        <f>IFERROR(B102/E102,0)</f>
        <v>0.82284360120244882</v>
      </c>
      <c r="H102" s="2">
        <f>IFERROR((C102+D102)/E102,0)</f>
        <v>0.17715639879755121</v>
      </c>
    </row>
    <row r="103" spans="1:8" x14ac:dyDescent="0.35">
      <c r="A103" s="13" t="s">
        <v>1014</v>
      </c>
      <c r="B103" s="14"/>
      <c r="C103" s="14"/>
      <c r="D103" s="14">
        <v>332.1</v>
      </c>
      <c r="E103" s="14">
        <v>332.1</v>
      </c>
      <c r="G103" s="2">
        <f>IFERROR(B103/E103,0)</f>
        <v>0</v>
      </c>
      <c r="H103" s="2">
        <f>IFERROR((C103+D103)/E103,0)</f>
        <v>1</v>
      </c>
    </row>
    <row r="104" spans="1:8" x14ac:dyDescent="0.35">
      <c r="A104" s="13" t="s">
        <v>519</v>
      </c>
      <c r="B104" s="14">
        <v>1500</v>
      </c>
      <c r="C104" s="14">
        <v>321.60000000000002</v>
      </c>
      <c r="D104" s="14">
        <v>325.42</v>
      </c>
      <c r="E104" s="14">
        <v>2147.02</v>
      </c>
      <c r="G104" s="2">
        <f>IFERROR(B104/E104,0)</f>
        <v>0.69864276997885444</v>
      </c>
      <c r="H104" s="2">
        <f>IFERROR((C104+D104)/E104,0)</f>
        <v>0.30135723002114556</v>
      </c>
    </row>
    <row r="105" spans="1:8" x14ac:dyDescent="0.35">
      <c r="A105" s="13" t="s">
        <v>1050</v>
      </c>
      <c r="B105" s="14"/>
      <c r="C105" s="14"/>
      <c r="D105" s="14">
        <v>146.86000000000001</v>
      </c>
      <c r="E105" s="14">
        <v>146.86000000000001</v>
      </c>
      <c r="G105" s="2">
        <f>IFERROR(B105/E105,0)</f>
        <v>0</v>
      </c>
      <c r="H105" s="2">
        <f>IFERROR((C105+D105)/E105,0)</f>
        <v>1</v>
      </c>
    </row>
    <row r="106" spans="1:8" x14ac:dyDescent="0.35">
      <c r="A106" s="13" t="s">
        <v>537</v>
      </c>
      <c r="B106" s="14"/>
      <c r="C106" s="14">
        <v>399.03000000000003</v>
      </c>
      <c r="D106" s="14">
        <v>445.27000000000004</v>
      </c>
      <c r="E106" s="14">
        <v>844.30000000000007</v>
      </c>
      <c r="G106" s="2">
        <f>IFERROR(B106/E106,0)</f>
        <v>0</v>
      </c>
      <c r="H106" s="2">
        <f>IFERROR((C106+D106)/E106,0)</f>
        <v>1</v>
      </c>
    </row>
    <row r="107" spans="1:8" x14ac:dyDescent="0.35">
      <c r="A107" s="13" t="s">
        <v>565</v>
      </c>
      <c r="B107" s="14">
        <v>1500</v>
      </c>
      <c r="C107" s="14">
        <v>478.85</v>
      </c>
      <c r="D107" s="14">
        <v>393.86</v>
      </c>
      <c r="E107" s="14">
        <v>2372.71</v>
      </c>
      <c r="G107" s="2">
        <f>IFERROR(B107/E107,0)</f>
        <v>0.63218851018455691</v>
      </c>
      <c r="H107" s="2">
        <f>IFERROR((C107+D107)/E107,0)</f>
        <v>0.36781148981544309</v>
      </c>
    </row>
    <row r="108" spans="1:8" x14ac:dyDescent="0.35">
      <c r="A108" s="13" t="s">
        <v>600</v>
      </c>
      <c r="B108" s="14">
        <v>750</v>
      </c>
      <c r="C108" s="14">
        <v>325.06</v>
      </c>
      <c r="D108" s="14">
        <v>125.56000000000002</v>
      </c>
      <c r="E108" s="14">
        <v>1200.6199999999999</v>
      </c>
      <c r="G108" s="2">
        <f>IFERROR(B108/E108,0)</f>
        <v>0.62467725008745489</v>
      </c>
      <c r="H108" s="2">
        <f>IFERROR((C108+D108)/E108,0)</f>
        <v>0.37532274991254522</v>
      </c>
    </row>
    <row r="109" spans="1:8" x14ac:dyDescent="0.35">
      <c r="A109" s="13" t="s">
        <v>1067</v>
      </c>
      <c r="B109" s="14">
        <v>6000</v>
      </c>
      <c r="C109" s="14"/>
      <c r="D109" s="14">
        <v>757.27</v>
      </c>
      <c r="E109" s="14">
        <v>6757.27</v>
      </c>
      <c r="G109" s="2">
        <f>IFERROR(B109/E109,0)</f>
        <v>0.88793255264330118</v>
      </c>
      <c r="H109" s="2">
        <f>IFERROR((C109+D109)/E109,0)</f>
        <v>0.11206744735669877</v>
      </c>
    </row>
    <row r="110" spans="1:8" x14ac:dyDescent="0.35">
      <c r="A110" s="13" t="s">
        <v>593</v>
      </c>
      <c r="B110" s="14"/>
      <c r="C110" s="14">
        <v>325.05999999999989</v>
      </c>
      <c r="D110" s="14">
        <v>237.72000000000003</v>
      </c>
      <c r="E110" s="14">
        <v>562.78</v>
      </c>
      <c r="G110" s="2">
        <f>IFERROR(B110/E110,0)</f>
        <v>0</v>
      </c>
      <c r="H110" s="2">
        <f>IFERROR((C110+D110)/E110,0)</f>
        <v>1</v>
      </c>
    </row>
    <row r="111" spans="1:8" x14ac:dyDescent="0.35">
      <c r="A111" s="13" t="s">
        <v>1057</v>
      </c>
      <c r="B111" s="14"/>
      <c r="C111" s="14"/>
      <c r="D111" s="14">
        <v>249.61</v>
      </c>
      <c r="E111" s="14">
        <v>249.61</v>
      </c>
      <c r="G111" s="2">
        <f>IFERROR(B111/E111,0)</f>
        <v>0</v>
      </c>
      <c r="H111" s="2">
        <f>IFERROR((C111+D111)/E111,0)</f>
        <v>1</v>
      </c>
    </row>
    <row r="112" spans="1:8" x14ac:dyDescent="0.35">
      <c r="A112" s="13" t="s">
        <v>1392</v>
      </c>
      <c r="B112" s="14">
        <v>36610.68</v>
      </c>
      <c r="C112" s="14"/>
      <c r="D112" s="14">
        <v>2501.3199999999997</v>
      </c>
      <c r="E112" s="14">
        <v>39112</v>
      </c>
      <c r="G112" s="2">
        <f>IFERROR(B112/E112,0)</f>
        <v>0.93604724892616076</v>
      </c>
      <c r="H112" s="2">
        <f>IFERROR((C112+D112)/E112,0)</f>
        <v>6.3952751073839229E-2</v>
      </c>
    </row>
    <row r="113" spans="1:8" x14ac:dyDescent="0.35">
      <c r="A113" s="13" t="s">
        <v>1070</v>
      </c>
      <c r="B113" s="14"/>
      <c r="C113" s="14"/>
      <c r="D113" s="14">
        <v>79.39</v>
      </c>
      <c r="E113" s="14">
        <v>79.39</v>
      </c>
      <c r="G113" s="2">
        <f>IFERROR(B113/E113,0)</f>
        <v>0</v>
      </c>
      <c r="H113" s="2">
        <f>IFERROR((C113+D113)/E113,0)</f>
        <v>1</v>
      </c>
    </row>
    <row r="114" spans="1:8" x14ac:dyDescent="0.35">
      <c r="A114" s="13" t="s">
        <v>598</v>
      </c>
      <c r="B114" s="14">
        <v>3914.24</v>
      </c>
      <c r="C114" s="14">
        <v>4542.67</v>
      </c>
      <c r="D114" s="14">
        <v>854.95</v>
      </c>
      <c r="E114" s="14">
        <v>9311.86</v>
      </c>
      <c r="G114" s="2">
        <f>IFERROR(B114/E114,0)</f>
        <v>0.42034996230613425</v>
      </c>
      <c r="H114" s="2">
        <f>IFERROR((C114+D114)/E114,0)</f>
        <v>0.57965003769386558</v>
      </c>
    </row>
    <row r="115" spans="1:8" x14ac:dyDescent="0.35">
      <c r="A115" s="13" t="s">
        <v>607</v>
      </c>
      <c r="B115" s="14"/>
      <c r="C115" s="14">
        <v>479.27000000000004</v>
      </c>
      <c r="D115" s="14">
        <v>120.81</v>
      </c>
      <c r="E115" s="14">
        <v>600.08000000000004</v>
      </c>
      <c r="G115" s="2">
        <f>IFERROR(B115/E115,0)</f>
        <v>0</v>
      </c>
      <c r="H115" s="2">
        <f>IFERROR((C115+D115)/E115,0)</f>
        <v>1</v>
      </c>
    </row>
    <row r="116" spans="1:8" x14ac:dyDescent="0.35">
      <c r="A116" s="13" t="s">
        <v>629</v>
      </c>
      <c r="B116" s="14"/>
      <c r="C116" s="14">
        <v>153.76000000000002</v>
      </c>
      <c r="D116" s="14">
        <v>267.23</v>
      </c>
      <c r="E116" s="14">
        <v>420.99</v>
      </c>
      <c r="G116" s="2">
        <f>IFERROR(B116/E116,0)</f>
        <v>0</v>
      </c>
      <c r="H116" s="2">
        <f>IFERROR((C116+D116)/E116,0)</f>
        <v>1</v>
      </c>
    </row>
    <row r="117" spans="1:8" x14ac:dyDescent="0.35">
      <c r="A117" s="13" t="s">
        <v>625</v>
      </c>
      <c r="B117" s="14">
        <v>1500</v>
      </c>
      <c r="C117" s="14">
        <v>650.13</v>
      </c>
      <c r="D117" s="14">
        <v>545.75</v>
      </c>
      <c r="E117" s="14">
        <v>2695.88</v>
      </c>
      <c r="G117" s="2">
        <f>IFERROR(B117/E117,0)</f>
        <v>0.55640458774129409</v>
      </c>
      <c r="H117" s="2">
        <f>IFERROR((C117+D117)/E117,0)</f>
        <v>0.44359541225870591</v>
      </c>
    </row>
    <row r="118" spans="1:8" x14ac:dyDescent="0.35">
      <c r="A118" s="13" t="s">
        <v>640</v>
      </c>
      <c r="B118" s="14"/>
      <c r="C118" s="14">
        <v>949.29000000000008</v>
      </c>
      <c r="D118" s="14">
        <v>148.67000000000002</v>
      </c>
      <c r="E118" s="14">
        <v>1097.96</v>
      </c>
      <c r="G118" s="2">
        <f>IFERROR(B118/E118,0)</f>
        <v>0</v>
      </c>
      <c r="H118" s="2">
        <f>IFERROR((C118+D118)/E118,0)</f>
        <v>1</v>
      </c>
    </row>
    <row r="119" spans="1:8" x14ac:dyDescent="0.35">
      <c r="A119" s="13" t="s">
        <v>614</v>
      </c>
      <c r="B119" s="14">
        <v>2400</v>
      </c>
      <c r="C119" s="14">
        <v>525.74999999999989</v>
      </c>
      <c r="D119" s="14">
        <v>480.47</v>
      </c>
      <c r="E119" s="14">
        <v>3406.2200000000003</v>
      </c>
      <c r="G119" s="2">
        <f>IFERROR(B119/E119,0)</f>
        <v>0.70459336155621177</v>
      </c>
      <c r="H119" s="2">
        <f>IFERROR((C119+D119)/E119,0)</f>
        <v>0.29540663844378806</v>
      </c>
    </row>
    <row r="120" spans="1:8" x14ac:dyDescent="0.35">
      <c r="A120" s="13" t="s">
        <v>599</v>
      </c>
      <c r="B120" s="14"/>
      <c r="C120" s="14">
        <v>650.15</v>
      </c>
      <c r="D120" s="14">
        <v>30.82</v>
      </c>
      <c r="E120" s="14">
        <v>680.97</v>
      </c>
      <c r="G120" s="2">
        <f>IFERROR(B120/E120,0)</f>
        <v>0</v>
      </c>
      <c r="H120" s="2">
        <f>IFERROR((C120+D120)/E120,0)</f>
        <v>1</v>
      </c>
    </row>
    <row r="121" spans="1:8" x14ac:dyDescent="0.35">
      <c r="A121" s="13" t="s">
        <v>610</v>
      </c>
      <c r="B121" s="14"/>
      <c r="C121" s="14">
        <v>325.06</v>
      </c>
      <c r="D121" s="14">
        <v>88.97</v>
      </c>
      <c r="E121" s="14">
        <v>414.03</v>
      </c>
      <c r="G121" s="2">
        <f>IFERROR(B121/E121,0)</f>
        <v>0</v>
      </c>
      <c r="H121" s="2">
        <f>IFERROR((C121+D121)/E121,0)</f>
        <v>1</v>
      </c>
    </row>
    <row r="122" spans="1:8" x14ac:dyDescent="0.35">
      <c r="A122" s="13" t="s">
        <v>615</v>
      </c>
      <c r="B122" s="14"/>
      <c r="C122" s="14">
        <v>307.57</v>
      </c>
      <c r="D122" s="14">
        <v>199.86</v>
      </c>
      <c r="E122" s="14">
        <v>507.43</v>
      </c>
      <c r="G122" s="2">
        <f>IFERROR(B122/E122,0)</f>
        <v>0</v>
      </c>
      <c r="H122" s="2">
        <f>IFERROR((C122+D122)/E122,0)</f>
        <v>1</v>
      </c>
    </row>
    <row r="123" spans="1:8" x14ac:dyDescent="0.35">
      <c r="A123" s="13" t="s">
        <v>603</v>
      </c>
      <c r="B123" s="14"/>
      <c r="C123" s="14">
        <v>967.39</v>
      </c>
      <c r="D123" s="14">
        <v>186.41</v>
      </c>
      <c r="E123" s="14">
        <v>1153.8</v>
      </c>
      <c r="G123" s="2">
        <f>IFERROR(B123/E123,0)</f>
        <v>0</v>
      </c>
      <c r="H123" s="2">
        <f>IFERROR((C123+D123)/E123,0)</f>
        <v>1</v>
      </c>
    </row>
    <row r="124" spans="1:8" x14ac:dyDescent="0.35">
      <c r="A124" s="13" t="s">
        <v>617</v>
      </c>
      <c r="B124" s="14"/>
      <c r="C124" s="14">
        <v>650.14</v>
      </c>
      <c r="D124" s="14">
        <v>750.65</v>
      </c>
      <c r="E124" s="14">
        <v>1400.79</v>
      </c>
      <c r="G124" s="2">
        <f>IFERROR(B124/E124,0)</f>
        <v>0</v>
      </c>
      <c r="H124" s="2">
        <f>IFERROR((C124+D124)/E124,0)</f>
        <v>1</v>
      </c>
    </row>
    <row r="125" spans="1:8" x14ac:dyDescent="0.35">
      <c r="A125" s="13" t="s">
        <v>719</v>
      </c>
      <c r="B125" s="14"/>
      <c r="C125" s="14"/>
      <c r="D125" s="14">
        <v>99.13</v>
      </c>
      <c r="E125" s="14">
        <v>99.13</v>
      </c>
      <c r="G125" s="2">
        <f>IFERROR(B125/E125,0)</f>
        <v>0</v>
      </c>
      <c r="H125" s="2">
        <f>IFERROR((C125+D125)/E125,0)</f>
        <v>1</v>
      </c>
    </row>
    <row r="126" spans="1:8" x14ac:dyDescent="0.35">
      <c r="A126" s="13" t="s">
        <v>630</v>
      </c>
      <c r="B126" s="14"/>
      <c r="C126" s="14">
        <v>496.34999999999997</v>
      </c>
      <c r="D126" s="14">
        <v>533.73</v>
      </c>
      <c r="E126" s="14">
        <v>1030.08</v>
      </c>
      <c r="G126" s="2">
        <f>IFERROR(B126/E126,0)</f>
        <v>0</v>
      </c>
      <c r="H126" s="2">
        <f>IFERROR((C126+D126)/E126,0)</f>
        <v>1</v>
      </c>
    </row>
    <row r="127" spans="1:8" x14ac:dyDescent="0.35">
      <c r="A127" s="13" t="s">
        <v>664</v>
      </c>
      <c r="B127" s="14"/>
      <c r="C127" s="14"/>
      <c r="D127" s="14">
        <v>537.95000000000005</v>
      </c>
      <c r="E127" s="14">
        <v>537.95000000000005</v>
      </c>
      <c r="G127" s="2">
        <f>IFERROR(B127/E127,0)</f>
        <v>0</v>
      </c>
      <c r="H127" s="2">
        <f>IFERROR((C127+D127)/E127,0)</f>
        <v>1</v>
      </c>
    </row>
    <row r="128" spans="1:8" x14ac:dyDescent="0.35">
      <c r="A128" s="13" t="s">
        <v>54</v>
      </c>
      <c r="B128" s="14">
        <v>573.24</v>
      </c>
      <c r="C128" s="14">
        <v>893.92</v>
      </c>
      <c r="D128" s="14">
        <v>144.07</v>
      </c>
      <c r="E128" s="14">
        <v>1611.2299999999998</v>
      </c>
      <c r="G128" s="2">
        <f>IFERROR(B128/E128,0)</f>
        <v>0.35577788397683763</v>
      </c>
      <c r="H128" s="2">
        <f>IFERROR((C128+D128)/E128,0)</f>
        <v>0.64422211602316248</v>
      </c>
    </row>
    <row r="129" spans="1:8" x14ac:dyDescent="0.35">
      <c r="A129" s="13" t="s">
        <v>61</v>
      </c>
      <c r="B129" s="14">
        <v>4903.21</v>
      </c>
      <c r="C129" s="14">
        <v>19084.150000000012</v>
      </c>
      <c r="D129" s="14">
        <v>1670.4</v>
      </c>
      <c r="E129" s="14">
        <v>25657.760000000013</v>
      </c>
      <c r="G129" s="2">
        <f>IFERROR(B129/E129,0)</f>
        <v>0.19110047018913567</v>
      </c>
      <c r="H129" s="2">
        <f>IFERROR((C129+D129)/E129,0)</f>
        <v>0.80889952981086433</v>
      </c>
    </row>
    <row r="130" spans="1:8" x14ac:dyDescent="0.35">
      <c r="A130" s="13" t="s">
        <v>426</v>
      </c>
      <c r="B130" s="14"/>
      <c r="C130" s="14">
        <v>-346.20000000000005</v>
      </c>
      <c r="D130" s="14">
        <v>-25.549999999999997</v>
      </c>
      <c r="E130" s="14">
        <v>-371.75000000000006</v>
      </c>
      <c r="G130" s="2">
        <f>IFERROR(B130/E130,0)</f>
        <v>0</v>
      </c>
      <c r="H130" s="2">
        <f>IFERROR((C130+D130)/E130,0)</f>
        <v>1</v>
      </c>
    </row>
    <row r="131" spans="1:8" x14ac:dyDescent="0.35">
      <c r="A131" s="13" t="s">
        <v>1051</v>
      </c>
      <c r="B131" s="14"/>
      <c r="C131" s="14"/>
      <c r="D131" s="14">
        <v>31.17</v>
      </c>
      <c r="E131" s="14">
        <v>31.17</v>
      </c>
      <c r="G131" s="2">
        <f>IFERROR(B131/E131,0)</f>
        <v>0</v>
      </c>
      <c r="H131" s="2">
        <f>IFERROR((C131+D131)/E131,0)</f>
        <v>1</v>
      </c>
    </row>
    <row r="132" spans="1:8" x14ac:dyDescent="0.35">
      <c r="A132" s="13" t="s">
        <v>1297</v>
      </c>
      <c r="B132" s="14"/>
      <c r="C132" s="14"/>
      <c r="D132" s="14">
        <v>2.67</v>
      </c>
      <c r="E132" s="14">
        <v>2.67</v>
      </c>
      <c r="G132" s="2">
        <f>IFERROR(B132/E132,0)</f>
        <v>0</v>
      </c>
      <c r="H132" s="2">
        <f>IFERROR((C132+D132)/E132,0)</f>
        <v>1</v>
      </c>
    </row>
    <row r="133" spans="1:8" x14ac:dyDescent="0.35">
      <c r="A133" s="13" t="s">
        <v>556</v>
      </c>
      <c r="B133" s="14">
        <v>502.23</v>
      </c>
      <c r="C133" s="14">
        <v>1918.140000000001</v>
      </c>
      <c r="D133" s="14">
        <v>315.99000000000007</v>
      </c>
      <c r="E133" s="14">
        <v>2736.360000000001</v>
      </c>
      <c r="G133" s="2">
        <f>IFERROR(B133/E133,0)</f>
        <v>0.18353944656404853</v>
      </c>
      <c r="H133" s="2">
        <f>IFERROR((C133+D133)/E133,0)</f>
        <v>0.81646055343595147</v>
      </c>
    </row>
    <row r="134" spans="1:8" x14ac:dyDescent="0.35">
      <c r="A134" s="13" t="s">
        <v>1390</v>
      </c>
      <c r="B134" s="14">
        <v>13172.5</v>
      </c>
      <c r="C134" s="14"/>
      <c r="D134" s="14">
        <v>897.27</v>
      </c>
      <c r="E134" s="14">
        <v>14069.77</v>
      </c>
      <c r="G134" s="2">
        <f>IFERROR(B134/E134,0)</f>
        <v>0.93622710250416319</v>
      </c>
      <c r="H134" s="2">
        <f>IFERROR((C134+D134)/E134,0)</f>
        <v>6.3772897495836811E-2</v>
      </c>
    </row>
    <row r="135" spans="1:8" x14ac:dyDescent="0.35">
      <c r="A135" s="5" t="s">
        <v>11</v>
      </c>
      <c r="B135" s="6">
        <v>90758.139999999985</v>
      </c>
      <c r="C135" s="6">
        <v>241729.16999999998</v>
      </c>
      <c r="D135" s="6">
        <v>28278.740000000009</v>
      </c>
      <c r="E135" s="6">
        <v>360766.05000000005</v>
      </c>
      <c r="G135" s="2">
        <f>IFERROR(B135/E135,0)</f>
        <v>0.25157062312265793</v>
      </c>
      <c r="H135" s="2">
        <f>IFERROR((C135+D135)/E135,0)</f>
        <v>0.74842937687734179</v>
      </c>
    </row>
    <row r="136" spans="1:8" x14ac:dyDescent="0.35">
      <c r="A136" s="13" t="s">
        <v>415</v>
      </c>
      <c r="B136" s="14">
        <v>1091.22</v>
      </c>
      <c r="C136" s="14">
        <v>-41.06</v>
      </c>
      <c r="D136" s="14">
        <v>77.499999999999986</v>
      </c>
      <c r="E136" s="14">
        <v>1127.6600000000001</v>
      </c>
      <c r="G136" s="2">
        <f>IFERROR(B136/E136,0)</f>
        <v>0.9676852952130961</v>
      </c>
      <c r="H136" s="2">
        <f>IFERROR((C136+D136)/E136,0)</f>
        <v>3.231470478690384E-2</v>
      </c>
    </row>
    <row r="137" spans="1:8" x14ac:dyDescent="0.35">
      <c r="A137" s="13" t="s">
        <v>63</v>
      </c>
      <c r="B137" s="14">
        <v>2890.32</v>
      </c>
      <c r="C137" s="14">
        <v>15554.889999999996</v>
      </c>
      <c r="D137" s="14">
        <v>1859.29</v>
      </c>
      <c r="E137" s="14">
        <v>20304.499999999996</v>
      </c>
      <c r="G137" s="2">
        <f>IFERROR(B137/E137,0)</f>
        <v>0.14234874042699897</v>
      </c>
      <c r="H137" s="2">
        <f>IFERROR((C137+D137)/E137,0)</f>
        <v>0.85765125957300103</v>
      </c>
    </row>
    <row r="138" spans="1:8" x14ac:dyDescent="0.35">
      <c r="A138" s="13" t="s">
        <v>1389</v>
      </c>
      <c r="B138" s="14">
        <v>3500</v>
      </c>
      <c r="C138" s="14"/>
      <c r="D138" s="14">
        <v>258.3</v>
      </c>
      <c r="E138" s="14">
        <v>3758.3</v>
      </c>
      <c r="G138" s="2">
        <f>IFERROR(B138/E138,0)</f>
        <v>0.93127211771279561</v>
      </c>
      <c r="H138" s="2">
        <f>IFERROR((C138+D138)/E138,0)</f>
        <v>6.872788228720432E-2</v>
      </c>
    </row>
    <row r="139" spans="1:8" x14ac:dyDescent="0.35">
      <c r="A139" s="13" t="s">
        <v>1056</v>
      </c>
      <c r="B139" s="14"/>
      <c r="C139" s="14"/>
      <c r="D139" s="14">
        <v>135.69999999999999</v>
      </c>
      <c r="E139" s="14">
        <v>135.69999999999999</v>
      </c>
      <c r="G139" s="2">
        <f>IFERROR(B139/E139,0)</f>
        <v>0</v>
      </c>
      <c r="H139" s="2">
        <f>IFERROR((C139+D139)/E139,0)</f>
        <v>1</v>
      </c>
    </row>
    <row r="140" spans="1:8" x14ac:dyDescent="0.35">
      <c r="A140" s="13" t="s">
        <v>566</v>
      </c>
      <c r="B140" s="14"/>
      <c r="C140" s="14">
        <v>2911.4799999999996</v>
      </c>
      <c r="D140" s="14">
        <v>224.12</v>
      </c>
      <c r="E140" s="14">
        <v>3135.5999999999995</v>
      </c>
      <c r="G140" s="2">
        <f>IFERROR(B140/E140,0)</f>
        <v>0</v>
      </c>
      <c r="H140" s="2">
        <f>IFERROR((C140+D140)/E140,0)</f>
        <v>1</v>
      </c>
    </row>
    <row r="141" spans="1:8" x14ac:dyDescent="0.35">
      <c r="A141" s="13" t="s">
        <v>597</v>
      </c>
      <c r="B141" s="14"/>
      <c r="C141" s="14">
        <v>615.13000000000011</v>
      </c>
      <c r="D141" s="14">
        <v>29.169999999999995</v>
      </c>
      <c r="E141" s="14">
        <v>644.30000000000007</v>
      </c>
      <c r="G141" s="2">
        <f>IFERROR(B141/E141,0)</f>
        <v>0</v>
      </c>
      <c r="H141" s="2">
        <f>IFERROR((C141+D141)/E141,0)</f>
        <v>1</v>
      </c>
    </row>
    <row r="142" spans="1:8" x14ac:dyDescent="0.35">
      <c r="A142" s="13" t="s">
        <v>650</v>
      </c>
      <c r="B142" s="14"/>
      <c r="C142" s="14"/>
      <c r="D142" s="14">
        <v>73.63</v>
      </c>
      <c r="E142" s="14">
        <v>73.63</v>
      </c>
      <c r="G142" s="2">
        <f>IFERROR(B142/E142,0)</f>
        <v>0</v>
      </c>
      <c r="H142" s="2">
        <f>IFERROR((C142+D142)/E142,0)</f>
        <v>1</v>
      </c>
    </row>
    <row r="143" spans="1:8" x14ac:dyDescent="0.35">
      <c r="A143" s="13" t="s">
        <v>50</v>
      </c>
      <c r="B143" s="14">
        <v>7552.13</v>
      </c>
      <c r="C143" s="14">
        <v>12035.560000000001</v>
      </c>
      <c r="D143" s="14">
        <v>1785.8200000000002</v>
      </c>
      <c r="E143" s="14">
        <v>21373.510000000002</v>
      </c>
      <c r="G143" s="2">
        <f>IFERROR(B143/E143,0)</f>
        <v>0.35334065392160668</v>
      </c>
      <c r="H143" s="2">
        <f>IFERROR((C143+D143)/E143,0)</f>
        <v>0.64665934607839326</v>
      </c>
    </row>
    <row r="144" spans="1:8" x14ac:dyDescent="0.35">
      <c r="A144" s="13" t="s">
        <v>58</v>
      </c>
      <c r="B144" s="14">
        <v>67990.51999999999</v>
      </c>
      <c r="C144" s="14">
        <v>202078.62</v>
      </c>
      <c r="D144" s="14">
        <v>22400.470000000005</v>
      </c>
      <c r="E144" s="14">
        <v>292469.61000000004</v>
      </c>
      <c r="G144" s="2">
        <f>IFERROR(B144/E144,0)</f>
        <v>0.23247037529813774</v>
      </c>
      <c r="H144" s="2">
        <f>IFERROR((C144+D144)/E144,0)</f>
        <v>0.76752962470186203</v>
      </c>
    </row>
    <row r="145" spans="1:8" x14ac:dyDescent="0.35">
      <c r="A145" s="13" t="s">
        <v>436</v>
      </c>
      <c r="B145" s="14"/>
      <c r="C145" s="14">
        <v>-644.01</v>
      </c>
      <c r="D145" s="14">
        <v>-47.53</v>
      </c>
      <c r="E145" s="14">
        <v>-691.54</v>
      </c>
      <c r="G145" s="2">
        <f>IFERROR(B145/E145,0)</f>
        <v>0</v>
      </c>
      <c r="H145" s="2">
        <f>IFERROR((C145+D145)/E145,0)</f>
        <v>1</v>
      </c>
    </row>
    <row r="146" spans="1:8" x14ac:dyDescent="0.35">
      <c r="A146" s="13" t="s">
        <v>520</v>
      </c>
      <c r="B146" s="14"/>
      <c r="C146" s="14">
        <v>2945.1699999999983</v>
      </c>
      <c r="D146" s="14">
        <v>399.94</v>
      </c>
      <c r="E146" s="14">
        <v>3345.1099999999983</v>
      </c>
      <c r="G146" s="2">
        <f>IFERROR(B146/E146,0)</f>
        <v>0</v>
      </c>
      <c r="H146" s="2">
        <f>IFERROR((C146+D146)/E146,0)</f>
        <v>1</v>
      </c>
    </row>
    <row r="147" spans="1:8" x14ac:dyDescent="0.35">
      <c r="A147" s="13" t="s">
        <v>529</v>
      </c>
      <c r="B147" s="14"/>
      <c r="C147" s="14">
        <v>1072.5400000000002</v>
      </c>
      <c r="D147" s="14">
        <v>85.899999999999991</v>
      </c>
      <c r="E147" s="14">
        <v>1158.4400000000003</v>
      </c>
      <c r="G147" s="2">
        <f>IFERROR(B147/E147,0)</f>
        <v>0</v>
      </c>
      <c r="H147" s="2">
        <f>IFERROR((C147+D147)/E147,0)</f>
        <v>1</v>
      </c>
    </row>
    <row r="148" spans="1:8" x14ac:dyDescent="0.35">
      <c r="A148" s="13" t="s">
        <v>450</v>
      </c>
      <c r="B148" s="14">
        <v>4468.9199999999992</v>
      </c>
      <c r="C148" s="14"/>
      <c r="D148" s="14">
        <v>329.81</v>
      </c>
      <c r="E148" s="14">
        <v>4798.7299999999996</v>
      </c>
      <c r="G148" s="2">
        <f>IFERROR(B148/E148,0)</f>
        <v>0.93127139889095645</v>
      </c>
      <c r="H148" s="2">
        <f>IFERROR((C148+D148)/E148,0)</f>
        <v>6.8728601109043441E-2</v>
      </c>
    </row>
    <row r="149" spans="1:8" x14ac:dyDescent="0.35">
      <c r="A149" s="13" t="s">
        <v>573</v>
      </c>
      <c r="B149" s="14"/>
      <c r="C149" s="14">
        <v>247.1</v>
      </c>
      <c r="D149" s="14">
        <v>18.23</v>
      </c>
      <c r="E149" s="14">
        <v>265.33</v>
      </c>
      <c r="G149" s="2">
        <f>IFERROR(B149/E149,0)</f>
        <v>0</v>
      </c>
      <c r="H149" s="2">
        <f>IFERROR((C149+D149)/E149,0)</f>
        <v>1</v>
      </c>
    </row>
    <row r="150" spans="1:8" x14ac:dyDescent="0.35">
      <c r="A150" s="13" t="s">
        <v>1026</v>
      </c>
      <c r="B150" s="14"/>
      <c r="C150" s="14"/>
      <c r="D150" s="14">
        <v>42.55</v>
      </c>
      <c r="E150" s="14">
        <v>42.55</v>
      </c>
      <c r="G150" s="2">
        <f>IFERROR(B150/E150,0)</f>
        <v>0</v>
      </c>
      <c r="H150" s="2">
        <f>IFERROR((C150+D150)/E150,0)</f>
        <v>1</v>
      </c>
    </row>
    <row r="151" spans="1:8" x14ac:dyDescent="0.35">
      <c r="A151" s="13" t="s">
        <v>532</v>
      </c>
      <c r="B151" s="14">
        <v>777.01</v>
      </c>
      <c r="C151" s="14">
        <v>3484.24</v>
      </c>
      <c r="D151" s="14">
        <v>320.96000000000004</v>
      </c>
      <c r="E151" s="14">
        <v>4582.21</v>
      </c>
      <c r="G151" s="2">
        <f>IFERROR(B151/E151,0)</f>
        <v>0.16957101485964196</v>
      </c>
      <c r="H151" s="2">
        <f>IFERROR((C151+D151)/E151,0)</f>
        <v>0.83042898514035801</v>
      </c>
    </row>
    <row r="152" spans="1:8" x14ac:dyDescent="0.35">
      <c r="A152" s="13" t="s">
        <v>438</v>
      </c>
      <c r="B152" s="14">
        <v>2093.6999999999998</v>
      </c>
      <c r="C152" s="14"/>
      <c r="D152" s="14">
        <v>154.52000000000001</v>
      </c>
      <c r="E152" s="14">
        <v>2248.2199999999998</v>
      </c>
      <c r="G152" s="2">
        <f>IFERROR(B152/E152,0)</f>
        <v>0.93127007143429019</v>
      </c>
      <c r="H152" s="2">
        <f>IFERROR((C152+D152)/E152,0)</f>
        <v>6.8729928565709766E-2</v>
      </c>
    </row>
    <row r="153" spans="1:8" x14ac:dyDescent="0.35">
      <c r="A153" s="13" t="s">
        <v>557</v>
      </c>
      <c r="B153" s="14">
        <v>394.32</v>
      </c>
      <c r="C153" s="14">
        <v>1469.5100000000002</v>
      </c>
      <c r="D153" s="14">
        <v>130.35999999999999</v>
      </c>
      <c r="E153" s="14">
        <v>1994.19</v>
      </c>
      <c r="G153" s="2">
        <f>IFERROR(B153/E153,0)</f>
        <v>0.19773441848570095</v>
      </c>
      <c r="H153" s="2">
        <f>IFERROR((C153+D153)/E153,0)</f>
        <v>0.80226558151429905</v>
      </c>
    </row>
    <row r="154" spans="1:8" x14ac:dyDescent="0.35">
      <c r="A154" s="5" t="s">
        <v>8</v>
      </c>
      <c r="B154" s="6">
        <v>902473.09</v>
      </c>
      <c r="C154" s="6">
        <v>147210.96000000002</v>
      </c>
      <c r="D154" s="6">
        <v>76398.720000000016</v>
      </c>
      <c r="E154" s="6">
        <v>1126082.7699999998</v>
      </c>
      <c r="G154" s="2">
        <f>IFERROR(B154/E154,0)</f>
        <v>0.80142695905026606</v>
      </c>
      <c r="H154" s="2">
        <f>IFERROR((C154+D154)/E154,0)</f>
        <v>0.19857304094973419</v>
      </c>
    </row>
    <row r="155" spans="1:8" x14ac:dyDescent="0.35">
      <c r="A155" s="13" t="s">
        <v>402</v>
      </c>
      <c r="B155" s="14">
        <v>2137</v>
      </c>
      <c r="C155" s="14"/>
      <c r="D155" s="14">
        <v>315.82</v>
      </c>
      <c r="E155" s="14">
        <v>2452.8200000000002</v>
      </c>
      <c r="G155" s="2">
        <f>IFERROR(B155/E155,0)</f>
        <v>0.87124208054402685</v>
      </c>
      <c r="H155" s="2">
        <f>IFERROR((C155+D155)/E155,0)</f>
        <v>0.12875791945597312</v>
      </c>
    </row>
    <row r="156" spans="1:8" x14ac:dyDescent="0.35">
      <c r="A156" s="13" t="s">
        <v>1031</v>
      </c>
      <c r="B156" s="14">
        <v>38611.24</v>
      </c>
      <c r="C156" s="14"/>
      <c r="D156" s="14">
        <v>3043.15</v>
      </c>
      <c r="E156" s="14">
        <v>41654.39</v>
      </c>
      <c r="G156" s="2">
        <f>IFERROR(B156/E156,0)</f>
        <v>0.92694287444852752</v>
      </c>
      <c r="H156" s="2">
        <f>IFERROR((C156+D156)/E156,0)</f>
        <v>7.3057125551472493E-2</v>
      </c>
    </row>
    <row r="157" spans="1:8" x14ac:dyDescent="0.35">
      <c r="A157" s="13" t="s">
        <v>396</v>
      </c>
      <c r="B157" s="14"/>
      <c r="C157" s="14">
        <v>-3737.28</v>
      </c>
      <c r="D157" s="14">
        <v>-714.06</v>
      </c>
      <c r="E157" s="14">
        <v>-4451.34</v>
      </c>
      <c r="G157" s="2">
        <f>IFERROR(B157/E157,0)</f>
        <v>0</v>
      </c>
      <c r="H157" s="2">
        <f>IFERROR((C157+D157)/E157,0)</f>
        <v>1</v>
      </c>
    </row>
    <row r="158" spans="1:8" x14ac:dyDescent="0.35">
      <c r="A158" s="13" t="s">
        <v>510</v>
      </c>
      <c r="B158" s="14">
        <v>771072.36</v>
      </c>
      <c r="C158" s="14">
        <v>119170.42000000004</v>
      </c>
      <c r="D158" s="14">
        <v>64224.470000000008</v>
      </c>
      <c r="E158" s="14">
        <v>954467.25</v>
      </c>
      <c r="G158" s="2">
        <f>IFERROR(B158/E158,0)</f>
        <v>0.80785627793934256</v>
      </c>
      <c r="H158" s="2">
        <f>IFERROR((C158+D158)/E158,0)</f>
        <v>0.19214372206065744</v>
      </c>
    </row>
    <row r="159" spans="1:8" x14ac:dyDescent="0.35">
      <c r="A159" s="13" t="s">
        <v>974</v>
      </c>
      <c r="B159" s="14">
        <v>2558</v>
      </c>
      <c r="C159" s="14"/>
      <c r="D159" s="14">
        <v>311.33</v>
      </c>
      <c r="E159" s="14">
        <v>2869.33</v>
      </c>
      <c r="G159" s="2">
        <f>IFERROR(B159/E159,0)</f>
        <v>0.8914973181892637</v>
      </c>
      <c r="H159" s="2">
        <f>IFERROR((C159+D159)/E159,0)</f>
        <v>0.1085026818107363</v>
      </c>
    </row>
    <row r="160" spans="1:8" x14ac:dyDescent="0.35">
      <c r="A160" s="13" t="s">
        <v>1032</v>
      </c>
      <c r="B160" s="14">
        <v>22653</v>
      </c>
      <c r="C160" s="14"/>
      <c r="D160" s="14">
        <v>1795.0400000000002</v>
      </c>
      <c r="E160" s="14">
        <v>24448.04</v>
      </c>
      <c r="G160" s="2">
        <f>IFERROR(B160/E160,0)</f>
        <v>0.92657734525957902</v>
      </c>
      <c r="H160" s="2">
        <f>IFERROR((C160+D160)/E160,0)</f>
        <v>7.3422654740420909E-2</v>
      </c>
    </row>
    <row r="161" spans="1:8" x14ac:dyDescent="0.35">
      <c r="A161" s="13" t="s">
        <v>976</v>
      </c>
      <c r="B161" s="14">
        <v>4675</v>
      </c>
      <c r="C161" s="14"/>
      <c r="D161" s="14">
        <v>535.1</v>
      </c>
      <c r="E161" s="14">
        <v>5210.1000000000004</v>
      </c>
      <c r="G161" s="2">
        <f>IFERROR(B161/E161,0)</f>
        <v>0.89729563731982109</v>
      </c>
      <c r="H161" s="2">
        <f>IFERROR((C161+D161)/E161,0)</f>
        <v>0.10270436268017888</v>
      </c>
    </row>
    <row r="162" spans="1:8" x14ac:dyDescent="0.35">
      <c r="A162" s="13" t="s">
        <v>744</v>
      </c>
      <c r="B162" s="14">
        <v>42024</v>
      </c>
      <c r="C162" s="14"/>
      <c r="D162" s="14">
        <v>3054.3500000000004</v>
      </c>
      <c r="E162" s="14">
        <v>45078.35</v>
      </c>
      <c r="G162" s="2">
        <f>IFERROR(B162/E162,0)</f>
        <v>0.93224352710336567</v>
      </c>
      <c r="H162" s="2">
        <f>IFERROR((C162+D162)/E162,0)</f>
        <v>6.7756472896634432E-2</v>
      </c>
    </row>
    <row r="163" spans="1:8" x14ac:dyDescent="0.35">
      <c r="A163" s="13" t="s">
        <v>1388</v>
      </c>
      <c r="B163" s="14">
        <v>425</v>
      </c>
      <c r="C163" s="14"/>
      <c r="D163" s="14">
        <v>31.37</v>
      </c>
      <c r="E163" s="14">
        <v>456.37</v>
      </c>
      <c r="G163" s="2">
        <f>IFERROR(B163/E163,0)</f>
        <v>0.93126191467449659</v>
      </c>
      <c r="H163" s="2">
        <f>IFERROR((C163+D163)/E163,0)</f>
        <v>6.8738085325503434E-2</v>
      </c>
    </row>
    <row r="164" spans="1:8" x14ac:dyDescent="0.35">
      <c r="A164" s="13" t="s">
        <v>433</v>
      </c>
      <c r="B164" s="14"/>
      <c r="C164" s="14"/>
      <c r="D164" s="14">
        <v>31.38</v>
      </c>
      <c r="E164" s="14">
        <v>31.38</v>
      </c>
      <c r="G164" s="2">
        <f>IFERROR(B164/E164,0)</f>
        <v>0</v>
      </c>
      <c r="H164" s="2">
        <f>IFERROR((C164+D164)/E164,0)</f>
        <v>1</v>
      </c>
    </row>
    <row r="165" spans="1:8" x14ac:dyDescent="0.35">
      <c r="A165" s="13" t="s">
        <v>1030</v>
      </c>
      <c r="B165" s="14">
        <v>4253</v>
      </c>
      <c r="C165" s="14"/>
      <c r="D165" s="14">
        <v>397.01999999999992</v>
      </c>
      <c r="E165" s="14">
        <v>4650.0199999999995</v>
      </c>
      <c r="G165" s="2">
        <f>IFERROR(B165/E165,0)</f>
        <v>0.91461972206571163</v>
      </c>
      <c r="H165" s="2">
        <f>IFERROR((C165+D165)/E165,0)</f>
        <v>8.5380277934288443E-2</v>
      </c>
    </row>
    <row r="166" spans="1:8" x14ac:dyDescent="0.35">
      <c r="A166" s="13" t="s">
        <v>1053</v>
      </c>
      <c r="B166" s="14">
        <v>3033</v>
      </c>
      <c r="C166" s="14"/>
      <c r="D166" s="14">
        <v>171.19</v>
      </c>
      <c r="E166" s="14">
        <v>3204.19</v>
      </c>
      <c r="G166" s="2">
        <f>IFERROR(B166/E166,0)</f>
        <v>0.94657308087223291</v>
      </c>
      <c r="H166" s="2">
        <f>IFERROR((C166+D166)/E166,0)</f>
        <v>5.3426919127767078E-2</v>
      </c>
    </row>
    <row r="167" spans="1:8" x14ac:dyDescent="0.35">
      <c r="A167" s="13" t="s">
        <v>503</v>
      </c>
      <c r="B167" s="14">
        <v>850</v>
      </c>
      <c r="C167" s="14"/>
      <c r="D167" s="14">
        <v>76.38</v>
      </c>
      <c r="E167" s="14">
        <v>926.38</v>
      </c>
      <c r="G167" s="2">
        <f>IFERROR(B167/E167,0)</f>
        <v>0.91755003346358943</v>
      </c>
      <c r="H167" s="2">
        <f>IFERROR((C167+D167)/E167,0)</f>
        <v>8.2449966536410541E-2</v>
      </c>
    </row>
    <row r="168" spans="1:8" x14ac:dyDescent="0.35">
      <c r="A168" s="13" t="s">
        <v>1034</v>
      </c>
      <c r="B168" s="14">
        <v>425</v>
      </c>
      <c r="C168" s="14"/>
      <c r="D168" s="14">
        <v>53.040000000000006</v>
      </c>
      <c r="E168" s="14">
        <v>478.04</v>
      </c>
      <c r="G168" s="2">
        <f>IFERROR(B168/E168,0)</f>
        <v>0.88904694167852061</v>
      </c>
      <c r="H168" s="2">
        <f>IFERROR((C168+D168)/E168,0)</f>
        <v>0.11095305832147938</v>
      </c>
    </row>
    <row r="169" spans="1:8" x14ac:dyDescent="0.35">
      <c r="A169" s="13" t="s">
        <v>1090</v>
      </c>
      <c r="B169" s="14">
        <v>2500</v>
      </c>
      <c r="C169" s="14"/>
      <c r="D169" s="14">
        <v>199.51</v>
      </c>
      <c r="E169" s="14">
        <v>2699.51</v>
      </c>
      <c r="G169" s="2">
        <f>IFERROR(B169/E169,0)</f>
        <v>0.92609399483609978</v>
      </c>
      <c r="H169" s="2">
        <f>IFERROR((C169+D169)/E169,0)</f>
        <v>7.3906005163900113E-2</v>
      </c>
    </row>
    <row r="170" spans="1:8" x14ac:dyDescent="0.35">
      <c r="A170" s="13" t="s">
        <v>389</v>
      </c>
      <c r="B170" s="14"/>
      <c r="C170" s="14">
        <v>2061.27</v>
      </c>
      <c r="D170" s="14">
        <v>172.88</v>
      </c>
      <c r="E170" s="14">
        <v>2234.15</v>
      </c>
      <c r="G170" s="2">
        <f>IFERROR(B170/E170,0)</f>
        <v>0</v>
      </c>
      <c r="H170" s="2">
        <f>IFERROR((C170+D170)/E170,0)</f>
        <v>1</v>
      </c>
    </row>
    <row r="171" spans="1:8" x14ac:dyDescent="0.35">
      <c r="A171" s="13" t="s">
        <v>508</v>
      </c>
      <c r="B171" s="14">
        <v>7256.4899999999989</v>
      </c>
      <c r="C171" s="14">
        <v>29716.549999999988</v>
      </c>
      <c r="D171" s="14">
        <v>2700.75</v>
      </c>
      <c r="E171" s="14">
        <v>39673.789999999986</v>
      </c>
      <c r="G171" s="2">
        <f>IFERROR(B171/E171,0)</f>
        <v>0.18290387684161261</v>
      </c>
      <c r="H171" s="2">
        <f>IFERROR((C171+D171)/E171,0)</f>
        <v>0.81709612315838742</v>
      </c>
    </row>
    <row r="172" spans="1:8" x14ac:dyDescent="0.35">
      <c r="A172" s="5" t="s">
        <v>13</v>
      </c>
      <c r="B172" s="6">
        <v>354182.94</v>
      </c>
      <c r="C172" s="6">
        <v>341117.33</v>
      </c>
      <c r="D172" s="6">
        <v>53103.070000000007</v>
      </c>
      <c r="E172" s="6">
        <v>748403.34000000008</v>
      </c>
      <c r="G172" s="2">
        <f>IFERROR(B172/E172,0)</f>
        <v>0.47325141547337291</v>
      </c>
      <c r="H172" s="2">
        <f>IFERROR((C172+D172)/E172,0)</f>
        <v>0.52674858452662698</v>
      </c>
    </row>
    <row r="173" spans="1:8" x14ac:dyDescent="0.35">
      <c r="A173" s="13" t="s">
        <v>399</v>
      </c>
      <c r="B173" s="14">
        <v>2092.44</v>
      </c>
      <c r="C173" s="14">
        <v>-758.57000000000028</v>
      </c>
      <c r="D173" s="14">
        <v>181.40000000000003</v>
      </c>
      <c r="E173" s="14">
        <v>1515.27</v>
      </c>
      <c r="G173" s="2">
        <f>IFERROR(B173/E173,0)</f>
        <v>1.3809024134312697</v>
      </c>
      <c r="H173" s="2">
        <f>IFERROR((C173+D173)/E173,0)</f>
        <v>-0.3809024134312699</v>
      </c>
    </row>
    <row r="174" spans="1:8" x14ac:dyDescent="0.35">
      <c r="A174" s="13" t="s">
        <v>580</v>
      </c>
      <c r="B174" s="14"/>
      <c r="C174" s="14">
        <v>322.76</v>
      </c>
      <c r="D174" s="14">
        <v>23.82</v>
      </c>
      <c r="E174" s="14">
        <v>346.58</v>
      </c>
      <c r="G174" s="2">
        <f>IFERROR(B174/E174,0)</f>
        <v>0</v>
      </c>
      <c r="H174" s="2">
        <f>IFERROR((C174+D174)/E174,0)</f>
        <v>1</v>
      </c>
    </row>
    <row r="175" spans="1:8" x14ac:dyDescent="0.35">
      <c r="A175" s="13" t="s">
        <v>561</v>
      </c>
      <c r="B175" s="14">
        <v>90400</v>
      </c>
      <c r="C175" s="14">
        <v>10693.36</v>
      </c>
      <c r="D175" s="14">
        <v>9723.5300000000007</v>
      </c>
      <c r="E175" s="14">
        <v>110816.89</v>
      </c>
      <c r="G175" s="2">
        <f>IFERROR(B175/E175,0)</f>
        <v>0.81576012465247849</v>
      </c>
      <c r="H175" s="2">
        <f>IFERROR((C175+D175)/E175,0)</f>
        <v>0.18423987534752148</v>
      </c>
    </row>
    <row r="176" spans="1:8" x14ac:dyDescent="0.35">
      <c r="A176" s="13" t="s">
        <v>511</v>
      </c>
      <c r="B176" s="14">
        <v>5802.2099999999991</v>
      </c>
      <c r="C176" s="14">
        <v>22730.110000000008</v>
      </c>
      <c r="D176" s="14">
        <v>1810.2699999999995</v>
      </c>
      <c r="E176" s="14">
        <v>30342.590000000007</v>
      </c>
      <c r="G176" s="2">
        <f>IFERROR(B176/E176,0)</f>
        <v>0.19122329372673849</v>
      </c>
      <c r="H176" s="2">
        <f>IFERROR((C176+D176)/E176,0)</f>
        <v>0.80877670627326148</v>
      </c>
    </row>
    <row r="177" spans="1:8" x14ac:dyDescent="0.35">
      <c r="A177" s="13" t="s">
        <v>553</v>
      </c>
      <c r="B177" s="14">
        <v>26350</v>
      </c>
      <c r="C177" s="14">
        <v>4087.0899999999997</v>
      </c>
      <c r="D177" s="14">
        <v>2896.99</v>
      </c>
      <c r="E177" s="14">
        <v>33334.080000000002</v>
      </c>
      <c r="G177" s="2">
        <f>IFERROR(B177/E177,0)</f>
        <v>0.79048229319663232</v>
      </c>
      <c r="H177" s="2">
        <f>IFERROR((C177+D177)/E177,0)</f>
        <v>0.20951770680336759</v>
      </c>
    </row>
    <row r="178" spans="1:8" x14ac:dyDescent="0.35">
      <c r="A178" s="13" t="s">
        <v>592</v>
      </c>
      <c r="B178" s="14">
        <v>38922.5</v>
      </c>
      <c r="C178" s="14">
        <v>2505.1300000000006</v>
      </c>
      <c r="D178" s="14">
        <v>2850.7800000000007</v>
      </c>
      <c r="E178" s="14">
        <v>44278.409999999996</v>
      </c>
      <c r="G178" s="2">
        <f>IFERROR(B178/E178,0)</f>
        <v>0.87904014620217852</v>
      </c>
      <c r="H178" s="2">
        <f>IFERROR((C178+D178)/E178,0)</f>
        <v>0.12095985379782161</v>
      </c>
    </row>
    <row r="179" spans="1:8" x14ac:dyDescent="0.35">
      <c r="A179" s="13" t="s">
        <v>631</v>
      </c>
      <c r="B179" s="14"/>
      <c r="C179" s="14">
        <v>38.570000000000007</v>
      </c>
      <c r="D179" s="14">
        <v>2.9</v>
      </c>
      <c r="E179" s="14">
        <v>41.470000000000006</v>
      </c>
      <c r="G179" s="2">
        <f>IFERROR(B179/E179,0)</f>
        <v>0</v>
      </c>
      <c r="H179" s="2">
        <f>IFERROR((C179+D179)/E179,0)</f>
        <v>1</v>
      </c>
    </row>
    <row r="180" spans="1:8" x14ac:dyDescent="0.35">
      <c r="A180" s="13" t="s">
        <v>560</v>
      </c>
      <c r="B180" s="14">
        <v>950</v>
      </c>
      <c r="C180" s="14">
        <v>144</v>
      </c>
      <c r="D180" s="14">
        <v>55.660000000000018</v>
      </c>
      <c r="E180" s="14">
        <v>1149.6600000000001</v>
      </c>
      <c r="G180" s="2">
        <f>IFERROR(B180/E180,0)</f>
        <v>0.82633126315606342</v>
      </c>
      <c r="H180" s="2">
        <f>IFERROR((C180+D180)/E180,0)</f>
        <v>0.17366873684393647</v>
      </c>
    </row>
    <row r="181" spans="1:8" x14ac:dyDescent="0.35">
      <c r="A181" s="13" t="s">
        <v>51</v>
      </c>
      <c r="B181" s="14">
        <v>12498.67</v>
      </c>
      <c r="C181" s="14">
        <v>-10972.220000000001</v>
      </c>
      <c r="D181" s="14">
        <v>119.69999999999942</v>
      </c>
      <c r="E181" s="14">
        <v>1646.1499999999983</v>
      </c>
      <c r="G181" s="2">
        <f>IFERROR(B181/E181,0)</f>
        <v>7.5926677398779052</v>
      </c>
      <c r="H181" s="2">
        <f>IFERROR((C181+D181)/E181,0)</f>
        <v>-6.5926677398779052</v>
      </c>
    </row>
    <row r="182" spans="1:8" x14ac:dyDescent="0.35">
      <c r="A182" s="13" t="s">
        <v>1383</v>
      </c>
      <c r="B182" s="14">
        <v>198.37</v>
      </c>
      <c r="C182" s="14"/>
      <c r="D182" s="14"/>
      <c r="E182" s="14">
        <v>198.37</v>
      </c>
      <c r="G182" s="2">
        <f>IFERROR(B182/E182,0)</f>
        <v>1</v>
      </c>
      <c r="H182" s="2">
        <f>IFERROR((C182+D182)/E182,0)</f>
        <v>0</v>
      </c>
    </row>
    <row r="183" spans="1:8" x14ac:dyDescent="0.35">
      <c r="A183" s="13" t="s">
        <v>490</v>
      </c>
      <c r="B183" s="14">
        <v>133.22</v>
      </c>
      <c r="C183" s="14"/>
      <c r="D183" s="14"/>
      <c r="E183" s="14">
        <v>133.22</v>
      </c>
      <c r="G183" s="2">
        <f>IFERROR(B183/E183,0)</f>
        <v>1</v>
      </c>
      <c r="H183" s="2">
        <f>IFERROR((C183+D183)/E183,0)</f>
        <v>0</v>
      </c>
    </row>
    <row r="184" spans="1:8" x14ac:dyDescent="0.35">
      <c r="A184" s="13" t="s">
        <v>542</v>
      </c>
      <c r="B184" s="14">
        <v>950</v>
      </c>
      <c r="C184" s="14">
        <v>69.600000000000009</v>
      </c>
      <c r="D184" s="14">
        <v>75.760000000000005</v>
      </c>
      <c r="E184" s="14">
        <v>1095.3600000000001</v>
      </c>
      <c r="G184" s="2">
        <f>IFERROR(B184/E184,0)</f>
        <v>0.86729477066900373</v>
      </c>
      <c r="H184" s="2">
        <f>IFERROR((C184+D184)/E184,0)</f>
        <v>0.13270522933099621</v>
      </c>
    </row>
    <row r="185" spans="1:8" x14ac:dyDescent="0.35">
      <c r="A185" s="13" t="s">
        <v>554</v>
      </c>
      <c r="B185" s="14">
        <v>950</v>
      </c>
      <c r="C185" s="14">
        <v>69.33</v>
      </c>
      <c r="D185" s="14">
        <v>237.74</v>
      </c>
      <c r="E185" s="14">
        <v>1257.0700000000002</v>
      </c>
      <c r="G185" s="2">
        <f>IFERROR(B185/E185,0)</f>
        <v>0.75572561591637688</v>
      </c>
      <c r="H185" s="2">
        <f>IFERROR((C185+D185)/E185,0)</f>
        <v>0.24427438408362298</v>
      </c>
    </row>
    <row r="186" spans="1:8" x14ac:dyDescent="0.35">
      <c r="A186" s="13" t="s">
        <v>60</v>
      </c>
      <c r="B186" s="14">
        <v>140397.23000000001</v>
      </c>
      <c r="C186" s="14">
        <v>272287.33999999997</v>
      </c>
      <c r="D186" s="14">
        <v>29259.679999999997</v>
      </c>
      <c r="E186" s="14">
        <v>441944.24999999994</v>
      </c>
      <c r="G186" s="2">
        <f>IFERROR(B186/E186,0)</f>
        <v>0.31768086133036016</v>
      </c>
      <c r="H186" s="2">
        <f>IFERROR((C186+D186)/E186,0)</f>
        <v>0.68231913866963989</v>
      </c>
    </row>
    <row r="187" spans="1:8" x14ac:dyDescent="0.35">
      <c r="A187" s="13" t="s">
        <v>541</v>
      </c>
      <c r="B187" s="14">
        <v>1900</v>
      </c>
      <c r="C187" s="14">
        <v>69.600000000000009</v>
      </c>
      <c r="D187" s="14">
        <v>145.89000000000001</v>
      </c>
      <c r="E187" s="14">
        <v>2115.4899999999998</v>
      </c>
      <c r="G187" s="2">
        <f>IFERROR(B187/E187,0)</f>
        <v>0.89813707462573689</v>
      </c>
      <c r="H187" s="2">
        <f>IFERROR((C187+D187)/E187,0)</f>
        <v>0.10186292537426318</v>
      </c>
    </row>
    <row r="188" spans="1:8" x14ac:dyDescent="0.35">
      <c r="A188" s="13" t="s">
        <v>1046</v>
      </c>
      <c r="B188" s="14">
        <v>2900</v>
      </c>
      <c r="C188" s="14"/>
      <c r="D188" s="14">
        <v>380.4</v>
      </c>
      <c r="E188" s="14">
        <v>3280.4</v>
      </c>
      <c r="G188" s="2">
        <f>IFERROR(B188/E188,0)</f>
        <v>0.88403853188635528</v>
      </c>
      <c r="H188" s="2">
        <f>IFERROR((C188+D188)/E188,0)</f>
        <v>0.11596146811364466</v>
      </c>
    </row>
    <row r="189" spans="1:8" x14ac:dyDescent="0.35">
      <c r="A189" s="13" t="s">
        <v>1393</v>
      </c>
      <c r="B189" s="14">
        <v>0</v>
      </c>
      <c r="C189" s="14"/>
      <c r="D189" s="14">
        <v>0</v>
      </c>
      <c r="E189" s="14">
        <v>0</v>
      </c>
      <c r="G189" s="2">
        <f>IFERROR(B189/E189,0)</f>
        <v>0</v>
      </c>
      <c r="H189" s="2">
        <f>IFERROR((C189+D189)/E189,0)</f>
        <v>0</v>
      </c>
    </row>
    <row r="190" spans="1:8" x14ac:dyDescent="0.35">
      <c r="A190" s="13" t="s">
        <v>585</v>
      </c>
      <c r="B190" s="14"/>
      <c r="C190" s="14">
        <v>1969.2500000000002</v>
      </c>
      <c r="D190" s="14">
        <v>181.68</v>
      </c>
      <c r="E190" s="14">
        <v>2150.9300000000003</v>
      </c>
      <c r="G190" s="2">
        <f>IFERROR(B190/E190,0)</f>
        <v>0</v>
      </c>
      <c r="H190" s="2">
        <f>IFERROR((C190+D190)/E190,0)</f>
        <v>1</v>
      </c>
    </row>
    <row r="191" spans="1:8" x14ac:dyDescent="0.35">
      <c r="A191" s="13" t="s">
        <v>639</v>
      </c>
      <c r="B191" s="14"/>
      <c r="C191" s="14">
        <v>83.879999999999981</v>
      </c>
      <c r="D191" s="14">
        <v>33.1</v>
      </c>
      <c r="E191" s="14">
        <v>116.97999999999999</v>
      </c>
      <c r="G191" s="2">
        <f>IFERROR(B191/E191,0)</f>
        <v>0</v>
      </c>
      <c r="H191" s="2">
        <f>IFERROR((C191+D191)/E191,0)</f>
        <v>1</v>
      </c>
    </row>
    <row r="192" spans="1:8" x14ac:dyDescent="0.35">
      <c r="A192" s="13" t="s">
        <v>516</v>
      </c>
      <c r="B192" s="14">
        <v>9967.92</v>
      </c>
      <c r="C192" s="14">
        <v>7954.99</v>
      </c>
      <c r="D192" s="14">
        <v>1425.51</v>
      </c>
      <c r="E192" s="14">
        <v>19348.419999999998</v>
      </c>
      <c r="G192" s="2">
        <f>IFERROR(B192/E192,0)</f>
        <v>0.51518005087753937</v>
      </c>
      <c r="H192" s="2">
        <f>IFERROR((C192+D192)/E192,0)</f>
        <v>0.48481994912246068</v>
      </c>
    </row>
    <row r="193" spans="1:8" x14ac:dyDescent="0.35">
      <c r="A193" s="13" t="s">
        <v>444</v>
      </c>
      <c r="B193" s="14">
        <v>1658.13</v>
      </c>
      <c r="C193" s="14"/>
      <c r="D193" s="14">
        <v>281.93</v>
      </c>
      <c r="E193" s="14">
        <v>1940.0600000000002</v>
      </c>
      <c r="G193" s="2">
        <f>IFERROR(B193/E193,0)</f>
        <v>0.85467975217261316</v>
      </c>
      <c r="H193" s="2">
        <f>IFERROR((C193+D193)/E193,0)</f>
        <v>0.14532024782738678</v>
      </c>
    </row>
    <row r="194" spans="1:8" x14ac:dyDescent="0.35">
      <c r="A194" s="13" t="s">
        <v>548</v>
      </c>
      <c r="B194" s="14">
        <v>1162.6599999999999</v>
      </c>
      <c r="C194" s="14">
        <v>1362.4000000000005</v>
      </c>
      <c r="D194" s="14">
        <v>309.50000000000006</v>
      </c>
      <c r="E194" s="14">
        <v>2834.5600000000004</v>
      </c>
      <c r="G194" s="2">
        <f>IFERROR(B194/E194,0)</f>
        <v>0.41017300745089175</v>
      </c>
      <c r="H194" s="2">
        <f>IFERROR((C194+D194)/E194,0)</f>
        <v>0.58982699254910831</v>
      </c>
    </row>
    <row r="195" spans="1:8" x14ac:dyDescent="0.35">
      <c r="A195" s="13" t="s">
        <v>562</v>
      </c>
      <c r="B195" s="14">
        <v>458.71</v>
      </c>
      <c r="C195" s="14">
        <v>3739.58</v>
      </c>
      <c r="D195" s="14">
        <v>279.07</v>
      </c>
      <c r="E195" s="14">
        <v>4477.3599999999997</v>
      </c>
      <c r="G195" s="2">
        <f>IFERROR(B195/E195,0)</f>
        <v>0.10245099790948238</v>
      </c>
      <c r="H195" s="2">
        <f>IFERROR((C195+D195)/E195,0)</f>
        <v>0.89754900209051769</v>
      </c>
    </row>
    <row r="196" spans="1:8" x14ac:dyDescent="0.35">
      <c r="A196" s="13" t="s">
        <v>559</v>
      </c>
      <c r="B196" s="14"/>
      <c r="C196" s="14">
        <v>2530.0599999999995</v>
      </c>
      <c r="D196" s="14">
        <v>171.68999999999997</v>
      </c>
      <c r="E196" s="14">
        <v>2701.7499999999995</v>
      </c>
      <c r="G196" s="2">
        <f>IFERROR(B196/E196,0)</f>
        <v>0</v>
      </c>
      <c r="H196" s="2">
        <f>IFERROR((C196+D196)/E196,0)</f>
        <v>1</v>
      </c>
    </row>
    <row r="197" spans="1:8" x14ac:dyDescent="0.35">
      <c r="A197" s="13" t="s">
        <v>535</v>
      </c>
      <c r="B197" s="14">
        <v>1246.1399999999999</v>
      </c>
      <c r="C197" s="14">
        <v>6524.4999999999991</v>
      </c>
      <c r="D197" s="14">
        <v>579.19000000000017</v>
      </c>
      <c r="E197" s="14">
        <v>8349.83</v>
      </c>
      <c r="G197" s="2">
        <f>IFERROR(B197/E197,0)</f>
        <v>0.14924136180018036</v>
      </c>
      <c r="H197" s="2">
        <f>IFERROR((C197+D197)/E197,0)</f>
        <v>0.85075863819981956</v>
      </c>
    </row>
    <row r="198" spans="1:8" x14ac:dyDescent="0.35">
      <c r="A198" s="13" t="s">
        <v>515</v>
      </c>
      <c r="B198" s="14">
        <v>73.36</v>
      </c>
      <c r="C198" s="14">
        <v>2009.7100000000003</v>
      </c>
      <c r="D198" s="14">
        <v>131.25</v>
      </c>
      <c r="E198" s="14">
        <v>2214.3200000000002</v>
      </c>
      <c r="G198" s="2">
        <f>IFERROR(B198/E198,0)</f>
        <v>3.3129809602948083E-2</v>
      </c>
      <c r="H198" s="2">
        <f>IFERROR((C198+D198)/E198,0)</f>
        <v>0.96687019039705191</v>
      </c>
    </row>
    <row r="199" spans="1:8" x14ac:dyDescent="0.35">
      <c r="A199" s="13" t="s">
        <v>387</v>
      </c>
      <c r="B199" s="14"/>
      <c r="C199" s="14">
        <v>88.000000000000014</v>
      </c>
      <c r="D199" s="14">
        <v>75.19</v>
      </c>
      <c r="E199" s="14">
        <v>163.19</v>
      </c>
      <c r="G199" s="2">
        <f>IFERROR(B199/E199,0)</f>
        <v>0</v>
      </c>
      <c r="H199" s="2">
        <f>IFERROR((C199+D199)/E199,0)</f>
        <v>1</v>
      </c>
    </row>
    <row r="200" spans="1:8" x14ac:dyDescent="0.35">
      <c r="A200" s="13" t="s">
        <v>514</v>
      </c>
      <c r="B200" s="14">
        <v>15171.380000000001</v>
      </c>
      <c r="C200" s="14">
        <v>13568.860000000002</v>
      </c>
      <c r="D200" s="14">
        <v>1870.44</v>
      </c>
      <c r="E200" s="14">
        <v>30610.680000000004</v>
      </c>
      <c r="G200" s="2">
        <f>IFERROR(B200/E200,0)</f>
        <v>0.49562374961941386</v>
      </c>
      <c r="H200" s="2">
        <f>IFERROR((C200+D200)/E200,0)</f>
        <v>0.5043762503805862</v>
      </c>
    </row>
    <row r="201" spans="1:8" x14ac:dyDescent="0.35">
      <c r="A201" s="5" t="s">
        <v>71</v>
      </c>
      <c r="B201" s="6">
        <v>134269.26</v>
      </c>
      <c r="C201" s="6">
        <v>58252.350000000006</v>
      </c>
      <c r="D201" s="6">
        <v>40014.880000000005</v>
      </c>
      <c r="E201" s="6">
        <v>232536.49</v>
      </c>
      <c r="G201" s="2">
        <f>IFERROR(B201/E201,0)</f>
        <v>0.57741157097537688</v>
      </c>
      <c r="H201" s="2">
        <f>IFERROR((C201+D201)/E201,0)</f>
        <v>0.42258842902462324</v>
      </c>
    </row>
    <row r="202" spans="1:8" x14ac:dyDescent="0.35">
      <c r="A202" s="13" t="s">
        <v>422</v>
      </c>
      <c r="B202" s="14"/>
      <c r="C202" s="14"/>
      <c r="D202" s="14">
        <v>751.01</v>
      </c>
      <c r="E202" s="14">
        <v>751.01</v>
      </c>
      <c r="G202" s="2">
        <f>IFERROR(B202/E202,0)</f>
        <v>0</v>
      </c>
      <c r="H202" s="2">
        <f>IFERROR((C202+D202)/E202,0)</f>
        <v>1</v>
      </c>
    </row>
    <row r="203" spans="1:8" x14ac:dyDescent="0.35">
      <c r="A203" s="13" t="s">
        <v>1037</v>
      </c>
      <c r="B203" s="14">
        <v>8115</v>
      </c>
      <c r="C203" s="14"/>
      <c r="D203" s="14">
        <v>1117.53</v>
      </c>
      <c r="E203" s="14">
        <v>9232.5300000000007</v>
      </c>
      <c r="G203" s="2">
        <f>IFERROR(B203/E203,0)</f>
        <v>0.87895733888760708</v>
      </c>
      <c r="H203" s="2">
        <f>IFERROR((C203+D203)/E203,0)</f>
        <v>0.1210426611123928</v>
      </c>
    </row>
    <row r="204" spans="1:8" x14ac:dyDescent="0.35">
      <c r="A204" s="13" t="s">
        <v>394</v>
      </c>
      <c r="B204" s="14"/>
      <c r="C204" s="14">
        <v>-2065.87</v>
      </c>
      <c r="D204" s="14">
        <v>-2668.2400000000002</v>
      </c>
      <c r="E204" s="14">
        <v>-4734.1100000000006</v>
      </c>
      <c r="G204" s="2">
        <f>IFERROR(B204/E204,0)</f>
        <v>0</v>
      </c>
      <c r="H204" s="2">
        <f>IFERROR((C204+D204)/E204,0)</f>
        <v>1</v>
      </c>
    </row>
    <row r="205" spans="1:8" x14ac:dyDescent="0.35">
      <c r="A205" s="13" t="s">
        <v>509</v>
      </c>
      <c r="B205" s="14">
        <v>102670</v>
      </c>
      <c r="C205" s="14">
        <v>38927.750000000015</v>
      </c>
      <c r="D205" s="14">
        <v>33509.280000000006</v>
      </c>
      <c r="E205" s="14">
        <v>175107.03</v>
      </c>
      <c r="G205" s="2">
        <f>IFERROR(B205/E205,0)</f>
        <v>0.58632711662118875</v>
      </c>
      <c r="H205" s="2">
        <f>IFERROR((C205+D205)/E205,0)</f>
        <v>0.41367288337881142</v>
      </c>
    </row>
    <row r="206" spans="1:8" x14ac:dyDescent="0.35">
      <c r="A206" s="13" t="s">
        <v>404</v>
      </c>
      <c r="B206" s="14"/>
      <c r="C206" s="14"/>
      <c r="D206" s="14">
        <v>354.42</v>
      </c>
      <c r="E206" s="14">
        <v>354.42</v>
      </c>
      <c r="G206" s="2">
        <f>IFERROR(B206/E206,0)</f>
        <v>0</v>
      </c>
      <c r="H206" s="2">
        <f>IFERROR((C206+D206)/E206,0)</f>
        <v>1</v>
      </c>
    </row>
    <row r="207" spans="1:8" x14ac:dyDescent="0.35">
      <c r="A207" s="13" t="s">
        <v>1033</v>
      </c>
      <c r="B207" s="14">
        <v>4245</v>
      </c>
      <c r="C207" s="14"/>
      <c r="D207" s="14">
        <v>817.95</v>
      </c>
      <c r="E207" s="14">
        <v>5062.95</v>
      </c>
      <c r="G207" s="2">
        <f>IFERROR(B207/E207,0)</f>
        <v>0.8384439901638373</v>
      </c>
      <c r="H207" s="2">
        <f>IFERROR((C207+D207)/E207,0)</f>
        <v>0.16155600983616272</v>
      </c>
    </row>
    <row r="208" spans="1:8" x14ac:dyDescent="0.35">
      <c r="A208" s="13" t="s">
        <v>977</v>
      </c>
      <c r="B208" s="14"/>
      <c r="C208" s="14"/>
      <c r="D208" s="14">
        <v>1282.78</v>
      </c>
      <c r="E208" s="14">
        <v>1282.78</v>
      </c>
      <c r="G208" s="2">
        <f>IFERROR(B208/E208,0)</f>
        <v>0</v>
      </c>
      <c r="H208" s="2">
        <f>IFERROR((C208+D208)/E208,0)</f>
        <v>1</v>
      </c>
    </row>
    <row r="209" spans="1:8" x14ac:dyDescent="0.35">
      <c r="A209" s="13" t="s">
        <v>1035</v>
      </c>
      <c r="B209" s="14">
        <v>13325</v>
      </c>
      <c r="C209" s="14"/>
      <c r="D209" s="14">
        <v>2212.2800000000002</v>
      </c>
      <c r="E209" s="14">
        <v>15537.28</v>
      </c>
      <c r="G209" s="2">
        <f>IFERROR(B209/E209,0)</f>
        <v>0.85761471763397445</v>
      </c>
      <c r="H209" s="2">
        <f>IFERROR((C209+D209)/E209,0)</f>
        <v>0.14238528236602546</v>
      </c>
    </row>
    <row r="210" spans="1:8" x14ac:dyDescent="0.35">
      <c r="A210" s="13" t="s">
        <v>1387</v>
      </c>
      <c r="B210" s="14">
        <v>105</v>
      </c>
      <c r="C210" s="14"/>
      <c r="D210" s="14">
        <v>7.75</v>
      </c>
      <c r="E210" s="14">
        <v>112.75</v>
      </c>
      <c r="G210" s="2">
        <f>IFERROR(B210/E210,0)</f>
        <v>0.9312638580931264</v>
      </c>
      <c r="H210" s="2">
        <f>IFERROR((C210+D210)/E210,0)</f>
        <v>6.8736141906873618E-2</v>
      </c>
    </row>
    <row r="211" spans="1:8" x14ac:dyDescent="0.35">
      <c r="A211" s="13" t="s">
        <v>975</v>
      </c>
      <c r="B211" s="14"/>
      <c r="C211" s="14"/>
      <c r="D211" s="14">
        <v>81.41</v>
      </c>
      <c r="E211" s="14">
        <v>81.41</v>
      </c>
      <c r="G211" s="2">
        <f>IFERROR(B211/E211,0)</f>
        <v>0</v>
      </c>
      <c r="H211" s="2">
        <f>IFERROR((C211+D211)/E211,0)</f>
        <v>1</v>
      </c>
    </row>
    <row r="212" spans="1:8" x14ac:dyDescent="0.35">
      <c r="A212" s="13" t="s">
        <v>1029</v>
      </c>
      <c r="B212" s="14">
        <v>630</v>
      </c>
      <c r="C212" s="14"/>
      <c r="D212" s="14">
        <v>137.21</v>
      </c>
      <c r="E212" s="14">
        <v>767.21</v>
      </c>
      <c r="G212" s="2">
        <f>IFERROR(B212/E212,0)</f>
        <v>0.82115717991162784</v>
      </c>
      <c r="H212" s="2">
        <f>IFERROR((C212+D212)/E212,0)</f>
        <v>0.17884282008837216</v>
      </c>
    </row>
    <row r="213" spans="1:8" x14ac:dyDescent="0.35">
      <c r="A213" s="13" t="s">
        <v>1052</v>
      </c>
      <c r="B213" s="14">
        <v>420</v>
      </c>
      <c r="C213" s="14"/>
      <c r="D213" s="14">
        <v>73.27000000000001</v>
      </c>
      <c r="E213" s="14">
        <v>493.27</v>
      </c>
      <c r="G213" s="2">
        <f>IFERROR(B213/E213,0)</f>
        <v>0.85146066049019808</v>
      </c>
      <c r="H213" s="2">
        <f>IFERROR((C213+D213)/E213,0)</f>
        <v>0.14853933950980197</v>
      </c>
    </row>
    <row r="214" spans="1:8" x14ac:dyDescent="0.35">
      <c r="A214" s="13" t="s">
        <v>1023</v>
      </c>
      <c r="B214" s="14"/>
      <c r="C214" s="14"/>
      <c r="D214" s="14">
        <v>39.08</v>
      </c>
      <c r="E214" s="14">
        <v>39.08</v>
      </c>
      <c r="G214" s="2">
        <f>IFERROR(B214/E214,0)</f>
        <v>0</v>
      </c>
      <c r="H214" s="2">
        <f>IFERROR((C214+D214)/E214,0)</f>
        <v>1</v>
      </c>
    </row>
    <row r="215" spans="1:8" x14ac:dyDescent="0.35">
      <c r="A215" s="13" t="s">
        <v>1036</v>
      </c>
      <c r="B215" s="14">
        <v>105</v>
      </c>
      <c r="C215" s="14"/>
      <c r="D215" s="14">
        <v>42.28</v>
      </c>
      <c r="E215" s="14">
        <v>147.28</v>
      </c>
      <c r="G215" s="2">
        <f>IFERROR(B215/E215,0)</f>
        <v>0.71292775665399244</v>
      </c>
      <c r="H215" s="2">
        <f>IFERROR((C215+D215)/E215,0)</f>
        <v>0.28707224334600762</v>
      </c>
    </row>
    <row r="216" spans="1:8" x14ac:dyDescent="0.35">
      <c r="A216" s="13" t="s">
        <v>1091</v>
      </c>
      <c r="B216" s="14">
        <v>430</v>
      </c>
      <c r="C216" s="14"/>
      <c r="D216" s="14">
        <v>159.47</v>
      </c>
      <c r="E216" s="14">
        <v>589.47</v>
      </c>
      <c r="G216" s="2">
        <f>IFERROR(B216/E216,0)</f>
        <v>0.72946884489456632</v>
      </c>
      <c r="H216" s="2">
        <f>IFERROR((C216+D216)/E216,0)</f>
        <v>0.27053115510543368</v>
      </c>
    </row>
    <row r="217" spans="1:8" x14ac:dyDescent="0.35">
      <c r="A217" s="13" t="s">
        <v>443</v>
      </c>
      <c r="B217" s="14"/>
      <c r="C217" s="14">
        <v>-166.75</v>
      </c>
      <c r="D217" s="14"/>
      <c r="E217" s="14">
        <v>-166.75</v>
      </c>
      <c r="G217" s="2">
        <f>IFERROR(B217/E217,0)</f>
        <v>0</v>
      </c>
      <c r="H217" s="2">
        <f>IFERROR((C217+D217)/E217,0)</f>
        <v>1</v>
      </c>
    </row>
    <row r="218" spans="1:8" x14ac:dyDescent="0.35">
      <c r="A218" s="13" t="s">
        <v>390</v>
      </c>
      <c r="B218" s="14"/>
      <c r="C218" s="14">
        <v>-19.199999999999996</v>
      </c>
      <c r="D218" s="14">
        <v>22.04</v>
      </c>
      <c r="E218" s="14">
        <v>2.8400000000000034</v>
      </c>
      <c r="G218" s="2">
        <f>IFERROR(B218/E218,0)</f>
        <v>0</v>
      </c>
      <c r="H218" s="2">
        <f>IFERROR((C218+D218)/E218,0)</f>
        <v>1</v>
      </c>
    </row>
    <row r="219" spans="1:8" x14ac:dyDescent="0.35">
      <c r="A219" s="13" t="s">
        <v>547</v>
      </c>
      <c r="B219" s="14">
        <v>4224.26</v>
      </c>
      <c r="C219" s="14">
        <v>21576.419999999995</v>
      </c>
      <c r="D219" s="14">
        <v>2075.36</v>
      </c>
      <c r="E219" s="14">
        <v>27876.039999999994</v>
      </c>
      <c r="G219" s="2">
        <f>IFERROR(B219/E219,0)</f>
        <v>0.15153730587271366</v>
      </c>
      <c r="H219" s="2">
        <f>IFERROR((C219+D219)/E219,0)</f>
        <v>0.84846269412728637</v>
      </c>
    </row>
    <row r="220" spans="1:8" x14ac:dyDescent="0.35">
      <c r="A220" s="5" t="s">
        <v>69</v>
      </c>
      <c r="B220" s="6">
        <v>72616.110000000015</v>
      </c>
      <c r="C220" s="6">
        <v>329234.38000000012</v>
      </c>
      <c r="D220" s="6">
        <v>127844.67000000001</v>
      </c>
      <c r="E220" s="6">
        <v>529695.16000000027</v>
      </c>
      <c r="G220" s="2">
        <f>IFERROR(B220/E220,0)</f>
        <v>0.13709037854905071</v>
      </c>
      <c r="H220" s="2">
        <f>IFERROR((C220+D220)/E220,0)</f>
        <v>0.86290962145094918</v>
      </c>
    </row>
    <row r="221" spans="1:8" x14ac:dyDescent="0.35">
      <c r="A221" s="13" t="s">
        <v>406</v>
      </c>
      <c r="B221" s="14">
        <v>999.81999999999994</v>
      </c>
      <c r="C221" s="14">
        <v>-29.16</v>
      </c>
      <c r="D221" s="14">
        <v>213</v>
      </c>
      <c r="E221" s="14">
        <v>1183.6599999999999</v>
      </c>
      <c r="G221" s="2">
        <f>IFERROR(B221/E221,0)</f>
        <v>0.8446851291756079</v>
      </c>
      <c r="H221" s="2">
        <f>IFERROR((C221+D221)/E221,0)</f>
        <v>0.15531487082439216</v>
      </c>
    </row>
    <row r="222" spans="1:8" x14ac:dyDescent="0.35">
      <c r="A222" s="13" t="s">
        <v>550</v>
      </c>
      <c r="B222" s="14"/>
      <c r="C222" s="14">
        <v>45376.060000000034</v>
      </c>
      <c r="D222" s="14">
        <v>2834.2300000000005</v>
      </c>
      <c r="E222" s="14">
        <v>48210.290000000037</v>
      </c>
      <c r="G222" s="2">
        <f>IFERROR(B222/E222,0)</f>
        <v>0</v>
      </c>
      <c r="H222" s="2">
        <f>IFERROR((C222+D222)/E222,0)</f>
        <v>1</v>
      </c>
    </row>
    <row r="223" spans="1:8" x14ac:dyDescent="0.35">
      <c r="A223" s="13" t="s">
        <v>409</v>
      </c>
      <c r="B223" s="14">
        <v>5372.2899999999991</v>
      </c>
      <c r="C223" s="14">
        <v>9298.4200000000073</v>
      </c>
      <c r="D223" s="14">
        <v>1250.2600000000002</v>
      </c>
      <c r="E223" s="14">
        <v>15920.970000000007</v>
      </c>
      <c r="G223" s="2">
        <f>IFERROR(B223/E223,0)</f>
        <v>0.33743484222380904</v>
      </c>
      <c r="H223" s="2">
        <f>IFERROR((C223+D223)/E223,0)</f>
        <v>0.66256515777619096</v>
      </c>
    </row>
    <row r="224" spans="1:8" x14ac:dyDescent="0.35">
      <c r="A224" s="13" t="s">
        <v>512</v>
      </c>
      <c r="B224" s="14">
        <v>59687.130000000019</v>
      </c>
      <c r="C224" s="14">
        <v>237600.00000000015</v>
      </c>
      <c r="D224" s="14">
        <v>120151.45999999999</v>
      </c>
      <c r="E224" s="14">
        <v>417438.5900000002</v>
      </c>
      <c r="G224" s="2">
        <f>IFERROR(B224/E224,0)</f>
        <v>0.14298421715155754</v>
      </c>
      <c r="H224" s="2">
        <f>IFERROR((C224+D224)/E224,0)</f>
        <v>0.85701578284844238</v>
      </c>
    </row>
    <row r="225" spans="1:8" x14ac:dyDescent="0.35">
      <c r="A225" s="13" t="s">
        <v>403</v>
      </c>
      <c r="B225" s="14">
        <v>1309.18</v>
      </c>
      <c r="C225" s="14"/>
      <c r="D225" s="14">
        <v>96.63</v>
      </c>
      <c r="E225" s="14">
        <v>1405.81</v>
      </c>
      <c r="G225" s="2">
        <f>IFERROR(B225/E225,0)</f>
        <v>0.93126382654839568</v>
      </c>
      <c r="H225" s="2">
        <f>IFERROR((C225+D225)/E225,0)</f>
        <v>6.8736173451604418E-2</v>
      </c>
    </row>
    <row r="226" spans="1:8" x14ac:dyDescent="0.35">
      <c r="A226" s="13" t="s">
        <v>636</v>
      </c>
      <c r="B226" s="14">
        <v>404.03000000000003</v>
      </c>
      <c r="C226" s="14">
        <v>1799.5599999999997</v>
      </c>
      <c r="D226" s="14">
        <v>190.40999999999997</v>
      </c>
      <c r="E226" s="14">
        <v>2393.9999999999995</v>
      </c>
      <c r="G226" s="2">
        <f>IFERROR(B226/E226,0)</f>
        <v>0.16876775271512118</v>
      </c>
      <c r="H226" s="2">
        <f>IFERROR((C226+D226)/E226,0)</f>
        <v>0.83123224728487899</v>
      </c>
    </row>
    <row r="227" spans="1:8" x14ac:dyDescent="0.35">
      <c r="A227" s="13" t="s">
        <v>574</v>
      </c>
      <c r="B227" s="14"/>
      <c r="C227" s="14">
        <v>3591.19</v>
      </c>
      <c r="D227" s="14">
        <v>274.46000000000004</v>
      </c>
      <c r="E227" s="14">
        <v>3865.65</v>
      </c>
      <c r="G227" s="2">
        <f>IFERROR(B227/E227,0)</f>
        <v>0</v>
      </c>
      <c r="H227" s="2">
        <f>IFERROR((C227+D227)/E227,0)</f>
        <v>1</v>
      </c>
    </row>
    <row r="228" spans="1:8" x14ac:dyDescent="0.35">
      <c r="A228" s="13" t="s">
        <v>567</v>
      </c>
      <c r="B228" s="14">
        <v>458.69</v>
      </c>
      <c r="C228" s="14">
        <v>202.16</v>
      </c>
      <c r="D228" s="14">
        <v>87.600000000000009</v>
      </c>
      <c r="E228" s="14">
        <v>748.45</v>
      </c>
      <c r="G228" s="2">
        <f>IFERROR(B228/E228,0)</f>
        <v>0.61285323000868452</v>
      </c>
      <c r="H228" s="2">
        <f>IFERROR((C228+D228)/E228,0)</f>
        <v>0.38714676999131536</v>
      </c>
    </row>
    <row r="229" spans="1:8" x14ac:dyDescent="0.35">
      <c r="A229" s="13" t="s">
        <v>458</v>
      </c>
      <c r="B229" s="14"/>
      <c r="C229" s="14">
        <v>151.81</v>
      </c>
      <c r="D229" s="14">
        <v>11.21</v>
      </c>
      <c r="E229" s="14">
        <v>163.02000000000001</v>
      </c>
      <c r="G229" s="2">
        <f>IFERROR(B229/E229,0)</f>
        <v>0</v>
      </c>
      <c r="H229" s="2">
        <f>IFERROR((C229+D229)/E229,0)</f>
        <v>1</v>
      </c>
    </row>
    <row r="230" spans="1:8" x14ac:dyDescent="0.35">
      <c r="A230" s="13" t="s">
        <v>641</v>
      </c>
      <c r="B230" s="14">
        <v>7.6400000000000006</v>
      </c>
      <c r="C230" s="14">
        <v>659</v>
      </c>
      <c r="D230" s="14">
        <v>72.17</v>
      </c>
      <c r="E230" s="14">
        <v>738.81</v>
      </c>
      <c r="G230" s="2">
        <f>IFERROR(B230/E230,0)</f>
        <v>1.0340953695808125E-2</v>
      </c>
      <c r="H230" s="2">
        <f>IFERROR((C230+D230)/E230,0)</f>
        <v>0.98965904630419188</v>
      </c>
    </row>
    <row r="231" spans="1:8" x14ac:dyDescent="0.35">
      <c r="A231" s="13" t="s">
        <v>1399</v>
      </c>
      <c r="B231" s="14">
        <v>91.7</v>
      </c>
      <c r="C231" s="14"/>
      <c r="D231" s="14">
        <v>6.68</v>
      </c>
      <c r="E231" s="14">
        <v>98.38</v>
      </c>
      <c r="G231" s="2">
        <f>IFERROR(B231/E231,0)</f>
        <v>0.93210002032933525</v>
      </c>
      <c r="H231" s="2">
        <f>IFERROR((C231+D231)/E231,0)</f>
        <v>6.7899979670664773E-2</v>
      </c>
    </row>
    <row r="232" spans="1:8" x14ac:dyDescent="0.35">
      <c r="A232" s="13" t="s">
        <v>392</v>
      </c>
      <c r="B232" s="14"/>
      <c r="C232" s="14">
        <v>-127.71000000000004</v>
      </c>
      <c r="D232" s="14">
        <v>-9.41</v>
      </c>
      <c r="E232" s="14">
        <v>-137.12000000000003</v>
      </c>
      <c r="G232" s="2">
        <f>IFERROR(B232/E232,0)</f>
        <v>0</v>
      </c>
      <c r="H232" s="2">
        <f>IFERROR((C232+D232)/E232,0)</f>
        <v>1</v>
      </c>
    </row>
    <row r="233" spans="1:8" x14ac:dyDescent="0.35">
      <c r="A233" s="13" t="s">
        <v>507</v>
      </c>
      <c r="B233" s="14">
        <v>4285.6299999999992</v>
      </c>
      <c r="C233" s="14">
        <v>30713.049999999988</v>
      </c>
      <c r="D233" s="14">
        <v>2665.9699999999993</v>
      </c>
      <c r="E233" s="14">
        <v>37664.649999999987</v>
      </c>
      <c r="G233" s="2">
        <f>IFERROR(B233/E233,0)</f>
        <v>0.11378387957939343</v>
      </c>
      <c r="H233" s="2">
        <f>IFERROR((C233+D233)/E233,0)</f>
        <v>0.8862161204206066</v>
      </c>
    </row>
    <row r="234" spans="1:8" x14ac:dyDescent="0.35">
      <c r="A234" s="5" t="s">
        <v>79</v>
      </c>
      <c r="B234" s="6">
        <v>120712.16000000002</v>
      </c>
      <c r="C234" s="6">
        <v>10725.919999999998</v>
      </c>
      <c r="D234" s="6">
        <v>13095.250000000002</v>
      </c>
      <c r="E234" s="6">
        <v>144533.32999999999</v>
      </c>
      <c r="G234" s="2">
        <f>IFERROR(B234/E234,0)</f>
        <v>0.83518562811774988</v>
      </c>
      <c r="H234" s="2">
        <f>IFERROR((C234+D234)/E234,0)</f>
        <v>0.16481437188225029</v>
      </c>
    </row>
    <row r="235" spans="1:8" x14ac:dyDescent="0.35">
      <c r="A235" s="13" t="s">
        <v>474</v>
      </c>
      <c r="B235" s="14">
        <v>9946.6</v>
      </c>
      <c r="C235" s="14">
        <v>808.99000000000012</v>
      </c>
      <c r="D235" s="14">
        <v>794.28000000000009</v>
      </c>
      <c r="E235" s="14">
        <v>11549.87</v>
      </c>
      <c r="G235" s="2">
        <f>IFERROR(B235/E235,0)</f>
        <v>0.86118718219339263</v>
      </c>
      <c r="H235" s="2">
        <f>IFERROR((C235+D235)/E235,0)</f>
        <v>0.13881281780660737</v>
      </c>
    </row>
    <row r="236" spans="1:8" x14ac:dyDescent="0.35">
      <c r="A236" s="13" t="s">
        <v>538</v>
      </c>
      <c r="B236" s="14">
        <v>72106.010000000009</v>
      </c>
      <c r="C236" s="14">
        <v>966.99</v>
      </c>
      <c r="D236" s="14">
        <v>6447.88</v>
      </c>
      <c r="E236" s="14">
        <v>79520.880000000019</v>
      </c>
      <c r="G236" s="2">
        <f>IFERROR(B236/E236,0)</f>
        <v>0.90675568479624458</v>
      </c>
      <c r="H236" s="2">
        <f>IFERROR((C236+D236)/E236,0)</f>
        <v>9.3244315203755271E-2</v>
      </c>
    </row>
    <row r="237" spans="1:8" x14ac:dyDescent="0.35">
      <c r="A237" s="13" t="s">
        <v>571</v>
      </c>
      <c r="B237" s="14"/>
      <c r="C237" s="14">
        <v>5243.4999999999991</v>
      </c>
      <c r="D237" s="14">
        <v>698.06999999999994</v>
      </c>
      <c r="E237" s="14">
        <v>5941.5699999999988</v>
      </c>
      <c r="G237" s="2">
        <f>IFERROR(B237/E237,0)</f>
        <v>0</v>
      </c>
      <c r="H237" s="2">
        <f>IFERROR((C237+D237)/E237,0)</f>
        <v>1</v>
      </c>
    </row>
    <row r="238" spans="1:8" x14ac:dyDescent="0.35">
      <c r="A238" s="13" t="s">
        <v>590</v>
      </c>
      <c r="B238" s="14">
        <v>28221.1</v>
      </c>
      <c r="C238" s="14">
        <v>2189.2199999999998</v>
      </c>
      <c r="D238" s="14">
        <v>3182.5600000000004</v>
      </c>
      <c r="E238" s="14">
        <v>33592.879999999997</v>
      </c>
      <c r="G238" s="2">
        <f>IFERROR(B238/E238,0)</f>
        <v>0.84009170990995718</v>
      </c>
      <c r="H238" s="2">
        <f>IFERROR((C238+D238)/E238,0)</f>
        <v>0.15990829009004293</v>
      </c>
    </row>
    <row r="239" spans="1:8" x14ac:dyDescent="0.35">
      <c r="A239" s="13" t="s">
        <v>602</v>
      </c>
      <c r="B239" s="14"/>
      <c r="C239" s="14">
        <v>116.54999999999998</v>
      </c>
      <c r="D239" s="14">
        <v>444.74000000000007</v>
      </c>
      <c r="E239" s="14">
        <v>561.29000000000008</v>
      </c>
      <c r="G239" s="2">
        <f>IFERROR(B239/E239,0)</f>
        <v>0</v>
      </c>
      <c r="H239" s="2">
        <f>IFERROR((C239+D239)/E239,0)</f>
        <v>1</v>
      </c>
    </row>
    <row r="240" spans="1:8" x14ac:dyDescent="0.35">
      <c r="A240" s="13" t="s">
        <v>1094</v>
      </c>
      <c r="B240" s="14">
        <v>2010</v>
      </c>
      <c r="C240" s="14"/>
      <c r="D240" s="14">
        <v>211.68</v>
      </c>
      <c r="E240" s="14">
        <v>2221.6799999999998</v>
      </c>
      <c r="G240" s="2">
        <f>IFERROR(B240/E240,0)</f>
        <v>0.9047207518634548</v>
      </c>
      <c r="H240" s="2">
        <f>IFERROR((C240+D240)/E240,0)</f>
        <v>9.5279248136545328E-2</v>
      </c>
    </row>
    <row r="241" spans="1:8" x14ac:dyDescent="0.35">
      <c r="A241" s="13" t="s">
        <v>1089</v>
      </c>
      <c r="B241" s="14">
        <v>1760</v>
      </c>
      <c r="C241" s="14"/>
      <c r="D241" s="14">
        <v>191.76999999999998</v>
      </c>
      <c r="E241" s="14">
        <v>1951.77</v>
      </c>
      <c r="G241" s="2">
        <f>IFERROR(B241/E241,0)</f>
        <v>0.90174559502400387</v>
      </c>
      <c r="H241" s="2">
        <f>IFERROR((C241+D241)/E241,0)</f>
        <v>9.8254404975996135E-2</v>
      </c>
    </row>
    <row r="242" spans="1:8" x14ac:dyDescent="0.35">
      <c r="A242" s="13" t="s">
        <v>619</v>
      </c>
      <c r="B242" s="14">
        <v>4658.45</v>
      </c>
      <c r="C242" s="14">
        <v>1400.6699999999998</v>
      </c>
      <c r="D242" s="14">
        <v>912.59000000000015</v>
      </c>
      <c r="E242" s="14">
        <v>6971.71</v>
      </c>
      <c r="G242" s="2">
        <f>IFERROR(B242/E242,0)</f>
        <v>0.66819331268799187</v>
      </c>
      <c r="H242" s="2">
        <f>IFERROR((C242+D242)/E242,0)</f>
        <v>0.33180668731200813</v>
      </c>
    </row>
    <row r="243" spans="1:8" x14ac:dyDescent="0.35">
      <c r="A243" s="13" t="s">
        <v>1092</v>
      </c>
      <c r="B243" s="14">
        <v>2010</v>
      </c>
      <c r="C243" s="14"/>
      <c r="D243" s="14">
        <v>211.68</v>
      </c>
      <c r="E243" s="14">
        <v>2221.6799999999998</v>
      </c>
      <c r="G243" s="2">
        <f>IFERROR(B243/E243,0)</f>
        <v>0.9047207518634548</v>
      </c>
      <c r="H243" s="2">
        <f>IFERROR((C243+D243)/E243,0)</f>
        <v>9.5279248136545328E-2</v>
      </c>
    </row>
    <row r="244" spans="1:8" x14ac:dyDescent="0.35">
      <c r="A244" s="5" t="s">
        <v>634</v>
      </c>
      <c r="B244" s="6">
        <v>49902.86</v>
      </c>
      <c r="C244" s="6">
        <v>645.2800000000002</v>
      </c>
      <c r="D244" s="6">
        <v>8154.5499999999984</v>
      </c>
      <c r="E244" s="6">
        <v>58702.689999999995</v>
      </c>
      <c r="G244" s="2">
        <f>IFERROR(B244/E244,0)</f>
        <v>0.85009494454172385</v>
      </c>
      <c r="H244" s="2">
        <f>IFERROR((C244+D244)/E244,0)</f>
        <v>0.14990505545827626</v>
      </c>
    </row>
    <row r="245" spans="1:8" x14ac:dyDescent="0.35">
      <c r="A245" s="13" t="s">
        <v>990</v>
      </c>
      <c r="B245" s="14">
        <v>-130.13</v>
      </c>
      <c r="C245" s="14"/>
      <c r="D245" s="14">
        <v>-9.6</v>
      </c>
      <c r="E245" s="14">
        <v>-139.72999999999999</v>
      </c>
      <c r="G245" s="2">
        <f>IFERROR(B245/E245,0)</f>
        <v>0.93129607099405998</v>
      </c>
      <c r="H245" s="2">
        <f>IFERROR((C245+D245)/E245,0)</f>
        <v>6.8703929005940023E-2</v>
      </c>
    </row>
    <row r="246" spans="1:8" x14ac:dyDescent="0.35">
      <c r="A246" s="13" t="s">
        <v>633</v>
      </c>
      <c r="B246" s="14">
        <v>46681.32</v>
      </c>
      <c r="C246" s="14">
        <v>645.2800000000002</v>
      </c>
      <c r="D246" s="14">
        <v>7917.0399999999991</v>
      </c>
      <c r="E246" s="14">
        <v>55243.64</v>
      </c>
      <c r="G246" s="2">
        <f>IFERROR(B246/E246,0)</f>
        <v>0.84500804074459979</v>
      </c>
      <c r="H246" s="2">
        <f>IFERROR((C246+D246)/E246,0)</f>
        <v>0.15499195925540027</v>
      </c>
    </row>
    <row r="247" spans="1:8" x14ac:dyDescent="0.35">
      <c r="A247" s="13" t="s">
        <v>1398</v>
      </c>
      <c r="B247" s="14">
        <v>3351.67</v>
      </c>
      <c r="C247" s="14"/>
      <c r="D247" s="14">
        <v>247.10999999999999</v>
      </c>
      <c r="E247" s="14">
        <v>3598.78</v>
      </c>
      <c r="G247" s="2">
        <f>IFERROR(B247/E247,0)</f>
        <v>0.93133506354931395</v>
      </c>
      <c r="H247" s="2">
        <f>IFERROR((C247+D247)/E247,0)</f>
        <v>6.8664936450686054E-2</v>
      </c>
    </row>
    <row r="248" spans="1:8" x14ac:dyDescent="0.35">
      <c r="A248" s="5" t="s">
        <v>716</v>
      </c>
      <c r="B248" s="6">
        <v>4443.4399999999996</v>
      </c>
      <c r="C248" s="6"/>
      <c r="D248" s="6">
        <v>9202.010000000002</v>
      </c>
      <c r="E248" s="6">
        <v>13645.449999999999</v>
      </c>
      <c r="G248" s="2">
        <f>IFERROR(B248/E248,0)</f>
        <v>0.32563528502174716</v>
      </c>
      <c r="H248" s="2">
        <f>IFERROR((C248+D248)/E248,0)</f>
        <v>0.67436471497825301</v>
      </c>
    </row>
    <row r="249" spans="1:8" x14ac:dyDescent="0.35">
      <c r="A249" s="13" t="s">
        <v>1385</v>
      </c>
      <c r="B249" s="14">
        <v>-2597.21</v>
      </c>
      <c r="C249" s="14"/>
      <c r="D249" s="14"/>
      <c r="E249" s="14">
        <v>-2597.21</v>
      </c>
      <c r="G249" s="2">
        <f>IFERROR(B249/E249,0)</f>
        <v>1</v>
      </c>
      <c r="H249" s="2">
        <f>IFERROR((C249+D249)/E249,0)</f>
        <v>0</v>
      </c>
    </row>
    <row r="250" spans="1:8" x14ac:dyDescent="0.35">
      <c r="A250" s="13" t="s">
        <v>1039</v>
      </c>
      <c r="B250" s="14"/>
      <c r="C250" s="14"/>
      <c r="D250" s="14">
        <v>260.23</v>
      </c>
      <c r="E250" s="14">
        <v>260.23</v>
      </c>
      <c r="G250" s="2">
        <f>IFERROR(B250/E250,0)</f>
        <v>0</v>
      </c>
      <c r="H250" s="2">
        <f>IFERROR((C250+D250)/E250,0)</f>
        <v>1</v>
      </c>
    </row>
    <row r="251" spans="1:8" x14ac:dyDescent="0.35">
      <c r="A251" s="13" t="s">
        <v>1063</v>
      </c>
      <c r="B251" s="14"/>
      <c r="C251" s="14"/>
      <c r="D251" s="14">
        <v>275.62</v>
      </c>
      <c r="E251" s="14">
        <v>275.62</v>
      </c>
      <c r="G251" s="2">
        <f>IFERROR(B251/E251,0)</f>
        <v>0</v>
      </c>
      <c r="H251" s="2">
        <f>IFERROR((C251+D251)/E251,0)</f>
        <v>1</v>
      </c>
    </row>
    <row r="252" spans="1:8" x14ac:dyDescent="0.35">
      <c r="A252" s="13" t="s">
        <v>1061</v>
      </c>
      <c r="B252" s="14"/>
      <c r="C252" s="14"/>
      <c r="D252" s="14">
        <v>472.25</v>
      </c>
      <c r="E252" s="14">
        <v>472.25</v>
      </c>
      <c r="G252" s="2">
        <f>IFERROR(B252/E252,0)</f>
        <v>0</v>
      </c>
      <c r="H252" s="2">
        <f>IFERROR((C252+D252)/E252,0)</f>
        <v>1</v>
      </c>
    </row>
    <row r="253" spans="1:8" x14ac:dyDescent="0.35">
      <c r="A253" s="13" t="s">
        <v>1064</v>
      </c>
      <c r="B253" s="14"/>
      <c r="C253" s="14"/>
      <c r="D253" s="14">
        <v>268.90999999999997</v>
      </c>
      <c r="E253" s="14">
        <v>268.90999999999997</v>
      </c>
      <c r="G253" s="2">
        <f>IFERROR(B253/E253,0)</f>
        <v>0</v>
      </c>
      <c r="H253" s="2">
        <f>IFERROR((C253+D253)/E253,0)</f>
        <v>1</v>
      </c>
    </row>
    <row r="254" spans="1:8" x14ac:dyDescent="0.35">
      <c r="A254" s="13" t="s">
        <v>1394</v>
      </c>
      <c r="B254" s="14">
        <v>7040.65</v>
      </c>
      <c r="C254" s="14"/>
      <c r="D254" s="14">
        <v>333.73</v>
      </c>
      <c r="E254" s="14">
        <v>7374.3799999999992</v>
      </c>
      <c r="G254" s="2">
        <f>IFERROR(B254/E254,0)</f>
        <v>0.95474467006039831</v>
      </c>
      <c r="H254" s="2">
        <f>IFERROR((C254+D254)/E254,0)</f>
        <v>4.5255329939601713E-2</v>
      </c>
    </row>
    <row r="255" spans="1:8" x14ac:dyDescent="0.35">
      <c r="A255" s="13" t="s">
        <v>1080</v>
      </c>
      <c r="B255" s="14"/>
      <c r="C255" s="14"/>
      <c r="D255" s="14">
        <v>6794.4000000000005</v>
      </c>
      <c r="E255" s="14">
        <v>6794.4000000000005</v>
      </c>
      <c r="G255" s="2">
        <f>IFERROR(B255/E255,0)</f>
        <v>0</v>
      </c>
      <c r="H255" s="2">
        <f>IFERROR((C255+D255)/E255,0)</f>
        <v>1</v>
      </c>
    </row>
    <row r="256" spans="1:8" x14ac:dyDescent="0.35">
      <c r="A256" s="13" t="s">
        <v>1087</v>
      </c>
      <c r="B256" s="14"/>
      <c r="C256" s="14"/>
      <c r="D256" s="14">
        <v>478.45</v>
      </c>
      <c r="E256" s="14">
        <v>478.45</v>
      </c>
      <c r="G256" s="2">
        <f>IFERROR(B256/E256,0)</f>
        <v>0</v>
      </c>
      <c r="H256" s="2">
        <f>IFERROR((C256+D256)/E256,0)</f>
        <v>1</v>
      </c>
    </row>
    <row r="257" spans="1:8" x14ac:dyDescent="0.35">
      <c r="A257" s="13" t="s">
        <v>1093</v>
      </c>
      <c r="B257" s="14"/>
      <c r="C257" s="14"/>
      <c r="D257" s="14">
        <v>318.42</v>
      </c>
      <c r="E257" s="14">
        <v>318.42</v>
      </c>
      <c r="G257" s="2">
        <f>IFERROR(B257/E257,0)</f>
        <v>0</v>
      </c>
      <c r="H257" s="2">
        <f>IFERROR((C257+D257)/E257,0)</f>
        <v>1</v>
      </c>
    </row>
    <row r="258" spans="1:8" x14ac:dyDescent="0.35">
      <c r="A258" s="5" t="s">
        <v>85</v>
      </c>
      <c r="B258" s="6">
        <v>1187476.23</v>
      </c>
      <c r="C258" s="6">
        <v>29033.489999999994</v>
      </c>
      <c r="D258" s="6">
        <v>141638.30999999997</v>
      </c>
      <c r="E258" s="6">
        <v>1358148.0300000003</v>
      </c>
      <c r="G258" s="2">
        <f>IFERROR(B258/E258,0)</f>
        <v>0.87433490589387353</v>
      </c>
      <c r="H258" s="2">
        <f>IFERROR((C258+D258)/E258,0)</f>
        <v>0.12566509410612622</v>
      </c>
    </row>
    <row r="259" spans="1:8" x14ac:dyDescent="0.35">
      <c r="A259" s="13" t="s">
        <v>314</v>
      </c>
      <c r="B259" s="14">
        <v>-26010.55</v>
      </c>
      <c r="C259" s="14"/>
      <c r="D259" s="14">
        <v>-1919.5800000000002</v>
      </c>
      <c r="E259" s="14">
        <v>-27930.13</v>
      </c>
      <c r="G259" s="2">
        <f>IFERROR(B259/E259,0)</f>
        <v>0.93127207069927698</v>
      </c>
      <c r="H259" s="2">
        <f>IFERROR((C259+D259)/E259,0)</f>
        <v>6.8727929300722912E-2</v>
      </c>
    </row>
    <row r="260" spans="1:8" x14ac:dyDescent="0.35">
      <c r="A260" s="13" t="s">
        <v>584</v>
      </c>
      <c r="B260" s="14"/>
      <c r="C260" s="14">
        <v>432.64</v>
      </c>
      <c r="D260" s="14"/>
      <c r="E260" s="14">
        <v>432.64</v>
      </c>
      <c r="G260" s="2">
        <f>IFERROR(B260/E260,0)</f>
        <v>0</v>
      </c>
      <c r="H260" s="2">
        <f>IFERROR((C260+D260)/E260,0)</f>
        <v>1</v>
      </c>
    </row>
    <row r="261" spans="1:8" x14ac:dyDescent="0.35">
      <c r="A261" s="13" t="s">
        <v>1379</v>
      </c>
      <c r="B261" s="14"/>
      <c r="C261" s="14"/>
      <c r="D261" s="14">
        <v>0</v>
      </c>
      <c r="E261" s="14">
        <v>0</v>
      </c>
      <c r="G261" s="2">
        <f>IFERROR(B261/E261,0)</f>
        <v>0</v>
      </c>
      <c r="H261" s="2">
        <f>IFERROR((C261+D261)/E261,0)</f>
        <v>0</v>
      </c>
    </row>
    <row r="262" spans="1:8" x14ac:dyDescent="0.35">
      <c r="A262" s="13" t="s">
        <v>428</v>
      </c>
      <c r="B262" s="14">
        <v>3375</v>
      </c>
      <c r="C262" s="14"/>
      <c r="D262" s="14"/>
      <c r="E262" s="14">
        <v>3375</v>
      </c>
      <c r="G262" s="2">
        <f>IFERROR(B262/E262,0)</f>
        <v>1</v>
      </c>
      <c r="H262" s="2">
        <f>IFERROR((C262+D262)/E262,0)</f>
        <v>0</v>
      </c>
    </row>
    <row r="263" spans="1:8" x14ac:dyDescent="0.35">
      <c r="A263" s="13" t="s">
        <v>457</v>
      </c>
      <c r="B263" s="14">
        <v>1300.55</v>
      </c>
      <c r="C263" s="14">
        <v>-519.17000000000007</v>
      </c>
      <c r="D263" s="14">
        <v>126.74</v>
      </c>
      <c r="E263" s="14">
        <v>908.11999999999989</v>
      </c>
      <c r="G263" s="2">
        <f>IFERROR(B263/E263,0)</f>
        <v>1.4321345196670046</v>
      </c>
      <c r="H263" s="2">
        <f>IFERROR((C263+D263)/E263,0)</f>
        <v>-0.4321345196670045</v>
      </c>
    </row>
    <row r="264" spans="1:8" x14ac:dyDescent="0.35">
      <c r="A264" s="13" t="s">
        <v>475</v>
      </c>
      <c r="B264" s="14">
        <v>12595.8</v>
      </c>
      <c r="C264" s="14"/>
      <c r="D264" s="14">
        <v>929.57</v>
      </c>
      <c r="E264" s="14">
        <v>13525.369999999999</v>
      </c>
      <c r="G264" s="2">
        <f>IFERROR(B264/E264,0)</f>
        <v>0.93127212046694474</v>
      </c>
      <c r="H264" s="2">
        <f>IFERROR((C264+D264)/E264,0)</f>
        <v>6.87278795330553E-2</v>
      </c>
    </row>
    <row r="265" spans="1:8" x14ac:dyDescent="0.35">
      <c r="A265" s="13" t="s">
        <v>496</v>
      </c>
      <c r="B265" s="14">
        <v>-20505.5</v>
      </c>
      <c r="C265" s="14">
        <v>-1022.0299999999999</v>
      </c>
      <c r="D265" s="14">
        <v>-113.76999999999987</v>
      </c>
      <c r="E265" s="14">
        <v>-21641.3</v>
      </c>
      <c r="G265" s="2">
        <f>IFERROR(B265/E265,0)</f>
        <v>0.94751701607574412</v>
      </c>
      <c r="H265" s="2">
        <f>IFERROR((C265+D265)/E265,0)</f>
        <v>5.2482983924255926E-2</v>
      </c>
    </row>
    <row r="266" spans="1:8" x14ac:dyDescent="0.35">
      <c r="A266" s="13" t="s">
        <v>477</v>
      </c>
      <c r="B266" s="14">
        <v>283.67</v>
      </c>
      <c r="C266" s="14"/>
      <c r="D266" s="14"/>
      <c r="E266" s="14">
        <v>283.67</v>
      </c>
      <c r="G266" s="2">
        <f>IFERROR(B266/E266,0)</f>
        <v>1</v>
      </c>
      <c r="H266" s="2">
        <f>IFERROR((C266+D266)/E266,0)</f>
        <v>0</v>
      </c>
    </row>
    <row r="267" spans="1:8" x14ac:dyDescent="0.35">
      <c r="A267" s="13" t="s">
        <v>491</v>
      </c>
      <c r="B267" s="14"/>
      <c r="C267" s="14">
        <v>-360.59000000000003</v>
      </c>
      <c r="D267" s="14">
        <v>-24.46</v>
      </c>
      <c r="E267" s="14">
        <v>-385.05</v>
      </c>
      <c r="G267" s="2">
        <f>IFERROR(B267/E267,0)</f>
        <v>0</v>
      </c>
      <c r="H267" s="2">
        <f>IFERROR((C267+D267)/E267,0)</f>
        <v>1</v>
      </c>
    </row>
    <row r="268" spans="1:8" x14ac:dyDescent="0.35">
      <c r="A268" s="13" t="s">
        <v>492</v>
      </c>
      <c r="B268" s="14">
        <v>8759.25</v>
      </c>
      <c r="C268" s="14"/>
      <c r="D268" s="14">
        <v>618.97</v>
      </c>
      <c r="E268" s="14">
        <v>9378.2199999999993</v>
      </c>
      <c r="G268" s="2">
        <f>IFERROR(B268/E268,0)</f>
        <v>0.93399920240727996</v>
      </c>
      <c r="H268" s="2">
        <f>IFERROR((C268+D268)/E268,0)</f>
        <v>6.6000797592720165E-2</v>
      </c>
    </row>
    <row r="269" spans="1:8" x14ac:dyDescent="0.35">
      <c r="A269" s="13" t="s">
        <v>1437</v>
      </c>
      <c r="B269" s="14">
        <v>-18900</v>
      </c>
      <c r="C269" s="14"/>
      <c r="D269" s="14"/>
      <c r="E269" s="14">
        <v>-18900</v>
      </c>
      <c r="G269" s="2">
        <f>IFERROR(B269/E269,0)</f>
        <v>1</v>
      </c>
      <c r="H269" s="2">
        <f>IFERROR((C269+D269)/E269,0)</f>
        <v>0</v>
      </c>
    </row>
    <row r="270" spans="1:8" x14ac:dyDescent="0.35">
      <c r="A270" s="13" t="s">
        <v>493</v>
      </c>
      <c r="B270" s="14">
        <v>10997.5</v>
      </c>
      <c r="C270" s="14"/>
      <c r="D270" s="14">
        <v>2489.09</v>
      </c>
      <c r="E270" s="14">
        <v>13486.59</v>
      </c>
      <c r="G270" s="2">
        <f>IFERROR(B270/E270,0)</f>
        <v>0.81543963299840805</v>
      </c>
      <c r="H270" s="2">
        <f>IFERROR((C270+D270)/E270,0)</f>
        <v>0.18456036700159195</v>
      </c>
    </row>
    <row r="271" spans="1:8" x14ac:dyDescent="0.35">
      <c r="A271" s="13" t="s">
        <v>1008</v>
      </c>
      <c r="B271" s="14"/>
      <c r="C271" s="14"/>
      <c r="D271" s="14">
        <v>273.64</v>
      </c>
      <c r="E271" s="14">
        <v>273.64</v>
      </c>
      <c r="G271" s="2">
        <f>IFERROR(B271/E271,0)</f>
        <v>0</v>
      </c>
      <c r="H271" s="2">
        <f>IFERROR((C271+D271)/E271,0)</f>
        <v>1</v>
      </c>
    </row>
    <row r="272" spans="1:8" x14ac:dyDescent="0.35">
      <c r="A272" s="13" t="s">
        <v>1009</v>
      </c>
      <c r="B272" s="14">
        <v>32.53</v>
      </c>
      <c r="C272" s="14"/>
      <c r="D272" s="14">
        <v>3.2800000000000002</v>
      </c>
      <c r="E272" s="14">
        <v>35.81</v>
      </c>
      <c r="G272" s="2">
        <f>IFERROR(B272/E272,0)</f>
        <v>0.90840547333147159</v>
      </c>
      <c r="H272" s="2">
        <f>IFERROR((C272+D272)/E272,0)</f>
        <v>9.1594526668528339E-2</v>
      </c>
    </row>
    <row r="273" spans="1:8" x14ac:dyDescent="0.35">
      <c r="A273" s="13" t="s">
        <v>1021</v>
      </c>
      <c r="B273" s="14">
        <v>11200</v>
      </c>
      <c r="C273" s="14"/>
      <c r="D273" s="14">
        <v>1556.29</v>
      </c>
      <c r="E273" s="14">
        <v>12756.29</v>
      </c>
      <c r="G273" s="2">
        <f>IFERROR(B273/E273,0)</f>
        <v>0.87799822675715267</v>
      </c>
      <c r="H273" s="2">
        <f>IFERROR((C273+D273)/E273,0)</f>
        <v>0.12200177324284724</v>
      </c>
    </row>
    <row r="274" spans="1:8" x14ac:dyDescent="0.35">
      <c r="A274" s="13" t="s">
        <v>504</v>
      </c>
      <c r="B274" s="14">
        <v>11750</v>
      </c>
      <c r="C274" s="14"/>
      <c r="D274" s="14">
        <v>2446.54</v>
      </c>
      <c r="E274" s="14">
        <v>14196.54</v>
      </c>
      <c r="G274" s="2">
        <f>IFERROR(B274/E274,0)</f>
        <v>0.82766645957395246</v>
      </c>
      <c r="H274" s="2">
        <f>IFERROR((C274+D274)/E274,0)</f>
        <v>0.17233354042604745</v>
      </c>
    </row>
    <row r="275" spans="1:8" x14ac:dyDescent="0.35">
      <c r="A275" s="13" t="s">
        <v>544</v>
      </c>
      <c r="B275" s="14">
        <v>15908</v>
      </c>
      <c r="C275" s="14">
        <v>160.1</v>
      </c>
      <c r="D275" s="14">
        <v>2907.6400000000003</v>
      </c>
      <c r="E275" s="14">
        <v>18975.740000000002</v>
      </c>
      <c r="G275" s="2">
        <f>IFERROR(B275/E275,0)</f>
        <v>0.83833357750475068</v>
      </c>
      <c r="H275" s="2">
        <f>IFERROR((C275+D275)/E275,0)</f>
        <v>0.16166642249524921</v>
      </c>
    </row>
    <row r="276" spans="1:8" x14ac:dyDescent="0.35">
      <c r="A276" s="13" t="s">
        <v>1421</v>
      </c>
      <c r="B276" s="14">
        <v>14500</v>
      </c>
      <c r="C276" s="14"/>
      <c r="D276" s="14">
        <v>1070.0999999999999</v>
      </c>
      <c r="E276" s="14">
        <v>15570.1</v>
      </c>
      <c r="G276" s="2">
        <f>IFERROR(B276/E276,0)</f>
        <v>0.93127211771279561</v>
      </c>
      <c r="H276" s="2">
        <f>IFERROR((C276+D276)/E276,0)</f>
        <v>6.872788228720432E-2</v>
      </c>
    </row>
    <row r="277" spans="1:8" x14ac:dyDescent="0.35">
      <c r="A277" s="13" t="s">
        <v>539</v>
      </c>
      <c r="B277" s="14">
        <v>39600</v>
      </c>
      <c r="C277" s="14">
        <v>1943.4699999999998</v>
      </c>
      <c r="D277" s="14">
        <v>5554.7699999999995</v>
      </c>
      <c r="E277" s="14">
        <v>47098.239999999998</v>
      </c>
      <c r="G277" s="2">
        <f>IFERROR(B277/E277,0)</f>
        <v>0.84079574948023539</v>
      </c>
      <c r="H277" s="2">
        <f>IFERROR((C277+D277)/E277,0)</f>
        <v>0.15920425051976464</v>
      </c>
    </row>
    <row r="278" spans="1:8" x14ac:dyDescent="0.35">
      <c r="A278" s="13" t="s">
        <v>1028</v>
      </c>
      <c r="B278" s="14"/>
      <c r="C278" s="14"/>
      <c r="D278" s="14">
        <v>661.11</v>
      </c>
      <c r="E278" s="14">
        <v>661.11</v>
      </c>
      <c r="G278" s="2">
        <f>IFERROR(B278/E278,0)</f>
        <v>0</v>
      </c>
      <c r="H278" s="2">
        <f>IFERROR((C278+D278)/E278,0)</f>
        <v>1</v>
      </c>
    </row>
    <row r="279" spans="1:8" x14ac:dyDescent="0.35">
      <c r="A279" s="13" t="s">
        <v>1018</v>
      </c>
      <c r="B279" s="14"/>
      <c r="C279" s="14"/>
      <c r="D279" s="14">
        <v>10.610000000000001</v>
      </c>
      <c r="E279" s="14">
        <v>10.610000000000001</v>
      </c>
      <c r="G279" s="2">
        <f>IFERROR(B279/E279,0)</f>
        <v>0</v>
      </c>
      <c r="H279" s="2">
        <f>IFERROR((C279+D279)/E279,0)</f>
        <v>1</v>
      </c>
    </row>
    <row r="280" spans="1:8" x14ac:dyDescent="0.35">
      <c r="A280" s="13" t="s">
        <v>1022</v>
      </c>
      <c r="B280" s="14">
        <v>5113</v>
      </c>
      <c r="C280" s="14"/>
      <c r="D280" s="14">
        <v>726.27</v>
      </c>
      <c r="E280" s="14">
        <v>5839.27</v>
      </c>
      <c r="G280" s="2">
        <f>IFERROR(B280/E280,0)</f>
        <v>0.87562315152407744</v>
      </c>
      <c r="H280" s="2">
        <f>IFERROR((C280+D280)/E280,0)</f>
        <v>0.12437684847592249</v>
      </c>
    </row>
    <row r="281" spans="1:8" x14ac:dyDescent="0.35">
      <c r="A281" s="13" t="s">
        <v>1024</v>
      </c>
      <c r="B281" s="14">
        <v>400</v>
      </c>
      <c r="C281" s="14"/>
      <c r="D281" s="14">
        <v>392.97</v>
      </c>
      <c r="E281" s="14">
        <v>792.97</v>
      </c>
      <c r="G281" s="2">
        <f>IFERROR(B281/E281,0)</f>
        <v>0.50443270237209481</v>
      </c>
      <c r="H281" s="2">
        <f>IFERROR((C281+D281)/E281,0)</f>
        <v>0.49556729762790525</v>
      </c>
    </row>
    <row r="282" spans="1:8" x14ac:dyDescent="0.35">
      <c r="A282" s="13" t="s">
        <v>1282</v>
      </c>
      <c r="B282" s="14"/>
      <c r="C282" s="14"/>
      <c r="D282" s="14">
        <v>155.5</v>
      </c>
      <c r="E282" s="14">
        <v>155.5</v>
      </c>
      <c r="G282" s="2">
        <f>IFERROR(B282/E282,0)</f>
        <v>0</v>
      </c>
      <c r="H282" s="2">
        <f>IFERROR((C282+D282)/E282,0)</f>
        <v>1</v>
      </c>
    </row>
    <row r="283" spans="1:8" x14ac:dyDescent="0.35">
      <c r="A283" s="13" t="s">
        <v>1020</v>
      </c>
      <c r="B283" s="14">
        <v>9038</v>
      </c>
      <c r="C283" s="14"/>
      <c r="D283" s="14">
        <v>922.5</v>
      </c>
      <c r="E283" s="14">
        <v>9960.5</v>
      </c>
      <c r="G283" s="2">
        <f>IFERROR(B283/E283,0)</f>
        <v>0.90738416746147277</v>
      </c>
      <c r="H283" s="2">
        <f>IFERROR((C283+D283)/E283,0)</f>
        <v>9.2615832538527176E-2</v>
      </c>
    </row>
    <row r="284" spans="1:8" x14ac:dyDescent="0.35">
      <c r="A284" s="13" t="s">
        <v>588</v>
      </c>
      <c r="B284" s="14">
        <v>8345</v>
      </c>
      <c r="C284" s="14">
        <v>315.47000000000003</v>
      </c>
      <c r="D284" s="14">
        <v>4891.88</v>
      </c>
      <c r="E284" s="14">
        <v>13552.349999999999</v>
      </c>
      <c r="G284" s="2">
        <f>IFERROR(B284/E284,0)</f>
        <v>0.61576036628333841</v>
      </c>
      <c r="H284" s="2">
        <f>IFERROR((C284+D284)/E284,0)</f>
        <v>0.38423963371666175</v>
      </c>
    </row>
    <row r="285" spans="1:8" x14ac:dyDescent="0.35">
      <c r="A285" s="13" t="s">
        <v>527</v>
      </c>
      <c r="B285" s="14">
        <v>1580</v>
      </c>
      <c r="C285" s="14">
        <v>230.07</v>
      </c>
      <c r="D285" s="14">
        <v>281.84000000000003</v>
      </c>
      <c r="E285" s="14">
        <v>2091.91</v>
      </c>
      <c r="G285" s="2">
        <f>IFERROR(B285/E285,0)</f>
        <v>0.75529061957732413</v>
      </c>
      <c r="H285" s="2">
        <f>IFERROR((C285+D285)/E285,0)</f>
        <v>0.24470938042267595</v>
      </c>
    </row>
    <row r="286" spans="1:8" x14ac:dyDescent="0.35">
      <c r="A286" s="13" t="s">
        <v>1027</v>
      </c>
      <c r="B286" s="14"/>
      <c r="C286" s="14"/>
      <c r="D286" s="14">
        <v>108.47</v>
      </c>
      <c r="E286" s="14">
        <v>108.47</v>
      </c>
      <c r="G286" s="2">
        <f>IFERROR(B286/E286,0)</f>
        <v>0</v>
      </c>
      <c r="H286" s="2">
        <f>IFERROR((C286+D286)/E286,0)</f>
        <v>1</v>
      </c>
    </row>
    <row r="287" spans="1:8" x14ac:dyDescent="0.35">
      <c r="A287" s="13" t="s">
        <v>525</v>
      </c>
      <c r="B287" s="14">
        <v>2779.1</v>
      </c>
      <c r="C287" s="14">
        <v>460.12</v>
      </c>
      <c r="D287" s="14">
        <v>205.1</v>
      </c>
      <c r="E287" s="14">
        <v>3444.3199999999997</v>
      </c>
      <c r="G287" s="2">
        <f>IFERROR(B287/E287,0)</f>
        <v>0.80686463510939754</v>
      </c>
      <c r="H287" s="2">
        <f>IFERROR((C287+D287)/E287,0)</f>
        <v>0.19313536489060251</v>
      </c>
    </row>
    <row r="288" spans="1:8" x14ac:dyDescent="0.35">
      <c r="A288" s="13" t="s">
        <v>1025</v>
      </c>
      <c r="B288" s="14">
        <v>2076.7800000000002</v>
      </c>
      <c r="C288" s="14"/>
      <c r="D288" s="14">
        <v>224.16</v>
      </c>
      <c r="E288" s="14">
        <v>2300.94</v>
      </c>
      <c r="G288" s="2">
        <f>IFERROR(B288/E288,0)</f>
        <v>0.90257894599598432</v>
      </c>
      <c r="H288" s="2">
        <f>IFERROR((C288+D288)/E288,0)</f>
        <v>9.7421054004015753E-2</v>
      </c>
    </row>
    <row r="289" spans="1:8" x14ac:dyDescent="0.35">
      <c r="A289" s="13" t="s">
        <v>526</v>
      </c>
      <c r="B289" s="14">
        <v>13585.98</v>
      </c>
      <c r="C289" s="14">
        <v>1193.2800000000002</v>
      </c>
      <c r="D289" s="14">
        <v>2917.4900000000002</v>
      </c>
      <c r="E289" s="14">
        <v>17696.75</v>
      </c>
      <c r="G289" s="2">
        <f>IFERROR(B289/E289,0)</f>
        <v>0.7677104553095907</v>
      </c>
      <c r="H289" s="2">
        <f>IFERROR((C289+D289)/E289,0)</f>
        <v>0.23228954469040927</v>
      </c>
    </row>
    <row r="290" spans="1:8" x14ac:dyDescent="0.35">
      <c r="A290" s="13" t="s">
        <v>1085</v>
      </c>
      <c r="B290" s="14">
        <v>2822</v>
      </c>
      <c r="C290" s="14"/>
      <c r="D290" s="14">
        <v>298.70999999999998</v>
      </c>
      <c r="E290" s="14">
        <v>3120.71</v>
      </c>
      <c r="G290" s="2">
        <f>IFERROR(B290/E290,0)</f>
        <v>0.90428139750249137</v>
      </c>
      <c r="H290" s="2">
        <f>IFERROR((C290+D290)/E290,0)</f>
        <v>9.5718602497508576E-2</v>
      </c>
    </row>
    <row r="291" spans="1:8" x14ac:dyDescent="0.35">
      <c r="A291" s="13" t="s">
        <v>522</v>
      </c>
      <c r="B291" s="14">
        <v>28965</v>
      </c>
      <c r="C291" s="14">
        <v>1822.81</v>
      </c>
      <c r="D291" s="14">
        <v>2291.04</v>
      </c>
      <c r="E291" s="14">
        <v>33078.85</v>
      </c>
      <c r="G291" s="2">
        <f>IFERROR(B291/E291,0)</f>
        <v>0.8756350356798982</v>
      </c>
      <c r="H291" s="2">
        <f>IFERROR((C291+D291)/E291,0)</f>
        <v>0.12436496432010183</v>
      </c>
    </row>
    <row r="292" spans="1:8" x14ac:dyDescent="0.35">
      <c r="A292" s="13" t="s">
        <v>540</v>
      </c>
      <c r="B292" s="14">
        <v>0</v>
      </c>
      <c r="C292" s="14">
        <v>10.640000000000054</v>
      </c>
      <c r="D292" s="14">
        <v>2.0961010704922955E-13</v>
      </c>
      <c r="E292" s="14">
        <v>10.640000000000263</v>
      </c>
      <c r="G292" s="2">
        <f>IFERROR(B292/E292,0)</f>
        <v>0</v>
      </c>
      <c r="H292" s="2">
        <f>IFERROR((C292+D292)/E292,0)</f>
        <v>1</v>
      </c>
    </row>
    <row r="293" spans="1:8" x14ac:dyDescent="0.35">
      <c r="A293" s="13" t="s">
        <v>1038</v>
      </c>
      <c r="B293" s="14">
        <v>1275.1600000000001</v>
      </c>
      <c r="C293" s="14"/>
      <c r="D293" s="14">
        <v>347.23999999999995</v>
      </c>
      <c r="E293" s="14">
        <v>1622.4</v>
      </c>
      <c r="G293" s="2">
        <f>IFERROR(B293/E293,0)</f>
        <v>0.78597140039447733</v>
      </c>
      <c r="H293" s="2">
        <f>IFERROR((C293+D293)/E293,0)</f>
        <v>0.21402859960552265</v>
      </c>
    </row>
    <row r="294" spans="1:8" x14ac:dyDescent="0.35">
      <c r="A294" s="13" t="s">
        <v>524</v>
      </c>
      <c r="B294" s="14">
        <v>17729.95</v>
      </c>
      <c r="C294" s="14">
        <v>812.93000000000029</v>
      </c>
      <c r="D294" s="14">
        <v>2361.31</v>
      </c>
      <c r="E294" s="14">
        <v>20904.190000000002</v>
      </c>
      <c r="G294" s="2">
        <f>IFERROR(B294/E294,0)</f>
        <v>0.84815293010635662</v>
      </c>
      <c r="H294" s="2">
        <f>IFERROR((C294+D294)/E294,0)</f>
        <v>0.15184706989364333</v>
      </c>
    </row>
    <row r="295" spans="1:8" x14ac:dyDescent="0.35">
      <c r="A295" s="13" t="s">
        <v>1043</v>
      </c>
      <c r="B295" s="14">
        <v>5120</v>
      </c>
      <c r="C295" s="14"/>
      <c r="D295" s="14">
        <v>1225.3</v>
      </c>
      <c r="E295" s="14">
        <v>6345.3</v>
      </c>
      <c r="G295" s="2">
        <f>IFERROR(B295/E295,0)</f>
        <v>0.80689644303657826</v>
      </c>
      <c r="H295" s="2">
        <f>IFERROR((C295+D295)/E295,0)</f>
        <v>0.19310355696342174</v>
      </c>
    </row>
    <row r="296" spans="1:8" x14ac:dyDescent="0.35">
      <c r="A296" s="13" t="s">
        <v>1044</v>
      </c>
      <c r="B296" s="14">
        <v>9714</v>
      </c>
      <c r="C296" s="14"/>
      <c r="D296" s="14">
        <v>1592.38</v>
      </c>
      <c r="E296" s="14">
        <v>11306.380000000001</v>
      </c>
      <c r="G296" s="2">
        <f>IFERROR(B296/E296,0)</f>
        <v>0.85916093391518766</v>
      </c>
      <c r="H296" s="2">
        <f>IFERROR((C296+D296)/E296,0)</f>
        <v>0.14083906608481228</v>
      </c>
    </row>
    <row r="297" spans="1:8" x14ac:dyDescent="0.35">
      <c r="A297" s="13" t="s">
        <v>533</v>
      </c>
      <c r="B297" s="14">
        <v>22653.3</v>
      </c>
      <c r="C297" s="14">
        <v>114.73000000000003</v>
      </c>
      <c r="D297" s="14">
        <v>2752.5899999999997</v>
      </c>
      <c r="E297" s="14">
        <v>25520.62</v>
      </c>
      <c r="G297" s="2">
        <f>IFERROR(B297/E297,0)</f>
        <v>0.88764693020780849</v>
      </c>
      <c r="H297" s="2">
        <f>IFERROR((C297+D297)/E297,0)</f>
        <v>0.11235306979219156</v>
      </c>
    </row>
    <row r="298" spans="1:8" x14ac:dyDescent="0.35">
      <c r="A298" s="13" t="s">
        <v>534</v>
      </c>
      <c r="B298" s="14">
        <v>16035.52</v>
      </c>
      <c r="C298" s="14">
        <v>1090.67</v>
      </c>
      <c r="D298" s="14">
        <v>2443.11</v>
      </c>
      <c r="E298" s="14">
        <v>19569.300000000003</v>
      </c>
      <c r="G298" s="2">
        <f>IFERROR(B298/E298,0)</f>
        <v>0.81942225833320548</v>
      </c>
      <c r="H298" s="2">
        <f>IFERROR((C298+D298)/E298,0)</f>
        <v>0.18057774166679441</v>
      </c>
    </row>
    <row r="299" spans="1:8" x14ac:dyDescent="0.35">
      <c r="A299" s="13" t="s">
        <v>1048</v>
      </c>
      <c r="B299" s="14"/>
      <c r="C299" s="14"/>
      <c r="D299" s="14">
        <v>747.24</v>
      </c>
      <c r="E299" s="14">
        <v>747.24</v>
      </c>
      <c r="G299" s="2">
        <f>IFERROR(B299/E299,0)</f>
        <v>0</v>
      </c>
      <c r="H299" s="2">
        <f>IFERROR((C299+D299)/E299,0)</f>
        <v>1</v>
      </c>
    </row>
    <row r="300" spans="1:8" x14ac:dyDescent="0.35">
      <c r="A300" s="13" t="s">
        <v>1283</v>
      </c>
      <c r="B300" s="14">
        <v>403.64</v>
      </c>
      <c r="C300" s="14"/>
      <c r="D300" s="14">
        <v>85.57</v>
      </c>
      <c r="E300" s="14">
        <v>489.21</v>
      </c>
      <c r="G300" s="2">
        <f>IFERROR(B300/E300,0)</f>
        <v>0.82508534167331005</v>
      </c>
      <c r="H300" s="2">
        <f>IFERROR((C300+D300)/E300,0)</f>
        <v>0.17491465832668995</v>
      </c>
    </row>
    <row r="301" spans="1:8" x14ac:dyDescent="0.35">
      <c r="A301" s="13" t="s">
        <v>1060</v>
      </c>
      <c r="B301" s="14">
        <v>9500</v>
      </c>
      <c r="C301" s="14"/>
      <c r="D301" s="14">
        <v>1180.26</v>
      </c>
      <c r="E301" s="14">
        <v>10680.26</v>
      </c>
      <c r="G301" s="2">
        <f>IFERROR(B301/E301,0)</f>
        <v>0.8894914543278909</v>
      </c>
      <c r="H301" s="2">
        <f>IFERROR((C301+D301)/E301,0)</f>
        <v>0.1105085456721091</v>
      </c>
    </row>
    <row r="302" spans="1:8" x14ac:dyDescent="0.35">
      <c r="A302" s="13" t="s">
        <v>551</v>
      </c>
      <c r="B302" s="14">
        <v>17275</v>
      </c>
      <c r="C302" s="14">
        <v>216.09000000000003</v>
      </c>
      <c r="D302" s="14">
        <v>5816.78</v>
      </c>
      <c r="E302" s="14">
        <v>23307.87</v>
      </c>
      <c r="G302" s="2">
        <f>IFERROR(B302/E302,0)</f>
        <v>0.74116596668850476</v>
      </c>
      <c r="H302" s="2">
        <f>IFERROR((C302+D302)/E302,0)</f>
        <v>0.25883403331149524</v>
      </c>
    </row>
    <row r="303" spans="1:8" x14ac:dyDescent="0.35">
      <c r="A303" s="13" t="s">
        <v>555</v>
      </c>
      <c r="B303" s="14">
        <v>1750</v>
      </c>
      <c r="C303" s="14">
        <v>102.36000000000001</v>
      </c>
      <c r="D303" s="14">
        <v>225.27</v>
      </c>
      <c r="E303" s="14">
        <v>2077.63</v>
      </c>
      <c r="G303" s="2">
        <f>IFERROR(B303/E303,0)</f>
        <v>0.84230589662259392</v>
      </c>
      <c r="H303" s="2">
        <f>IFERROR((C303+D303)/E303,0)</f>
        <v>0.15769410337740597</v>
      </c>
    </row>
    <row r="304" spans="1:8" x14ac:dyDescent="0.35">
      <c r="A304" s="13" t="s">
        <v>552</v>
      </c>
      <c r="B304" s="14">
        <v>6100</v>
      </c>
      <c r="C304" s="14">
        <v>216.09000000000003</v>
      </c>
      <c r="D304" s="14">
        <v>1550.9899999999998</v>
      </c>
      <c r="E304" s="14">
        <v>7867.08</v>
      </c>
      <c r="G304" s="2">
        <f>IFERROR(B304/E304,0)</f>
        <v>0.77538298835145947</v>
      </c>
      <c r="H304" s="2">
        <f>IFERROR((C304+D304)/E304,0)</f>
        <v>0.2246170116485405</v>
      </c>
    </row>
    <row r="305" spans="1:8" x14ac:dyDescent="0.35">
      <c r="A305" s="13" t="s">
        <v>546</v>
      </c>
      <c r="B305" s="14">
        <v>1407</v>
      </c>
      <c r="C305" s="14">
        <v>113.42999999999999</v>
      </c>
      <c r="D305" s="14">
        <v>293.96999999999997</v>
      </c>
      <c r="E305" s="14">
        <v>1814.4</v>
      </c>
      <c r="G305" s="2">
        <f>IFERROR(B305/E305,0)</f>
        <v>0.77546296296296291</v>
      </c>
      <c r="H305" s="2">
        <f>IFERROR((C305+D305)/E305,0)</f>
        <v>0.22453703703703701</v>
      </c>
    </row>
    <row r="306" spans="1:8" x14ac:dyDescent="0.35">
      <c r="A306" s="13" t="s">
        <v>1427</v>
      </c>
      <c r="B306" s="14">
        <v>24538.25</v>
      </c>
      <c r="C306" s="14"/>
      <c r="D306" s="14">
        <v>1810.92</v>
      </c>
      <c r="E306" s="14">
        <v>26349.17</v>
      </c>
      <c r="G306" s="2">
        <f>IFERROR(B306/E306,0)</f>
        <v>0.93127221844179542</v>
      </c>
      <c r="H306" s="2">
        <f>IFERROR((C306+D306)/E306,0)</f>
        <v>6.8727781558204692E-2</v>
      </c>
    </row>
    <row r="307" spans="1:8" x14ac:dyDescent="0.35">
      <c r="A307" s="13" t="s">
        <v>545</v>
      </c>
      <c r="B307" s="14"/>
      <c r="C307" s="14">
        <v>113.42999999999999</v>
      </c>
      <c r="D307" s="14">
        <v>182.53</v>
      </c>
      <c r="E307" s="14">
        <v>295.95999999999998</v>
      </c>
      <c r="G307" s="2">
        <f>IFERROR(B307/E307,0)</f>
        <v>0</v>
      </c>
      <c r="H307" s="2">
        <f>IFERROR((C307+D307)/E307,0)</f>
        <v>1</v>
      </c>
    </row>
    <row r="308" spans="1:8" x14ac:dyDescent="0.35">
      <c r="A308" s="13" t="s">
        <v>1040</v>
      </c>
      <c r="B308" s="14"/>
      <c r="C308" s="14"/>
      <c r="D308" s="14">
        <v>164.52</v>
      </c>
      <c r="E308" s="14">
        <v>164.52</v>
      </c>
      <c r="G308" s="2">
        <f>IFERROR(B308/E308,0)</f>
        <v>0</v>
      </c>
      <c r="H308" s="2">
        <f>IFERROR((C308+D308)/E308,0)</f>
        <v>1</v>
      </c>
    </row>
    <row r="309" spans="1:8" x14ac:dyDescent="0.35">
      <c r="A309" s="13" t="s">
        <v>1045</v>
      </c>
      <c r="B309" s="14">
        <v>17040</v>
      </c>
      <c r="C309" s="14"/>
      <c r="D309" s="14">
        <v>2837.69</v>
      </c>
      <c r="E309" s="14">
        <v>19877.689999999999</v>
      </c>
      <c r="G309" s="2">
        <f>IFERROR(B309/E309,0)</f>
        <v>0.85724246630267409</v>
      </c>
      <c r="H309" s="2">
        <f>IFERROR((C309+D309)/E309,0)</f>
        <v>0.14275753369732602</v>
      </c>
    </row>
    <row r="310" spans="1:8" x14ac:dyDescent="0.35">
      <c r="A310" s="13" t="s">
        <v>549</v>
      </c>
      <c r="B310" s="14"/>
      <c r="C310" s="14">
        <v>356.96</v>
      </c>
      <c r="D310" s="14">
        <v>661.87999999999988</v>
      </c>
      <c r="E310" s="14">
        <v>1018.8399999999999</v>
      </c>
      <c r="G310" s="2">
        <f>IFERROR(B310/E310,0)</f>
        <v>0</v>
      </c>
      <c r="H310" s="2">
        <f>IFERROR((C310+D310)/E310,0)</f>
        <v>1</v>
      </c>
    </row>
    <row r="311" spans="1:8" x14ac:dyDescent="0.35">
      <c r="A311" s="13" t="s">
        <v>1042</v>
      </c>
      <c r="B311" s="14"/>
      <c r="C311" s="14"/>
      <c r="D311" s="14">
        <v>194.94</v>
      </c>
      <c r="E311" s="14">
        <v>194.94</v>
      </c>
      <c r="G311" s="2">
        <f>IFERROR(B311/E311,0)</f>
        <v>0</v>
      </c>
      <c r="H311" s="2">
        <f>IFERROR((C311+D311)/E311,0)</f>
        <v>1</v>
      </c>
    </row>
    <row r="312" spans="1:8" x14ac:dyDescent="0.35">
      <c r="A312" s="13" t="s">
        <v>589</v>
      </c>
      <c r="B312" s="14">
        <v>17850</v>
      </c>
      <c r="C312" s="14">
        <v>439.87000000000006</v>
      </c>
      <c r="D312" s="14">
        <v>1723.4999999999998</v>
      </c>
      <c r="E312" s="14">
        <v>20013.37</v>
      </c>
      <c r="G312" s="2">
        <f>IFERROR(B312/E312,0)</f>
        <v>0.89190376233487922</v>
      </c>
      <c r="H312" s="2">
        <f>IFERROR((C312+D312)/E312,0)</f>
        <v>0.10809623766512087</v>
      </c>
    </row>
    <row r="313" spans="1:8" x14ac:dyDescent="0.35">
      <c r="A313" s="13" t="s">
        <v>1047</v>
      </c>
      <c r="B313" s="14">
        <v>4004</v>
      </c>
      <c r="C313" s="14"/>
      <c r="D313" s="14">
        <v>385.98</v>
      </c>
      <c r="E313" s="14">
        <v>4389.9799999999996</v>
      </c>
      <c r="G313" s="2">
        <f>IFERROR(B313/E313,0)</f>
        <v>0.91207704818700774</v>
      </c>
      <c r="H313" s="2">
        <f>IFERROR((C313+D313)/E313,0)</f>
        <v>8.7922951812992325E-2</v>
      </c>
    </row>
    <row r="314" spans="1:8" x14ac:dyDescent="0.35">
      <c r="A314" s="13" t="s">
        <v>1054</v>
      </c>
      <c r="B314" s="14">
        <v>3568</v>
      </c>
      <c r="C314" s="14"/>
      <c r="D314" s="14">
        <v>589.36999999999989</v>
      </c>
      <c r="E314" s="14">
        <v>4157.37</v>
      </c>
      <c r="G314" s="2">
        <f>IFERROR(B314/E314,0)</f>
        <v>0.85823489369481187</v>
      </c>
      <c r="H314" s="2">
        <f>IFERROR((C314+D314)/E314,0)</f>
        <v>0.14176510630518813</v>
      </c>
    </row>
    <row r="315" spans="1:8" x14ac:dyDescent="0.35">
      <c r="A315" s="13" t="s">
        <v>628</v>
      </c>
      <c r="B315" s="14">
        <v>20891.54</v>
      </c>
      <c r="C315" s="14">
        <v>5270.59</v>
      </c>
      <c r="D315" s="14">
        <v>4365.18</v>
      </c>
      <c r="E315" s="14">
        <v>30527.31</v>
      </c>
      <c r="G315" s="2">
        <f>IFERROR(B315/E315,0)</f>
        <v>0.68435574572407465</v>
      </c>
      <c r="H315" s="2">
        <f>IFERROR((C315+D315)/E315,0)</f>
        <v>0.31564425427592541</v>
      </c>
    </row>
    <row r="316" spans="1:8" x14ac:dyDescent="0.35">
      <c r="A316" s="13" t="s">
        <v>570</v>
      </c>
      <c r="B316" s="14"/>
      <c r="C316" s="14">
        <v>5085.329999999999</v>
      </c>
      <c r="D316" s="14">
        <v>1264.54</v>
      </c>
      <c r="E316" s="14">
        <v>6349.869999999999</v>
      </c>
      <c r="G316" s="2">
        <f>IFERROR(B316/E316,0)</f>
        <v>0</v>
      </c>
      <c r="H316" s="2">
        <f>IFERROR((C316+D316)/E316,0)</f>
        <v>1</v>
      </c>
    </row>
    <row r="317" spans="1:8" x14ac:dyDescent="0.35">
      <c r="A317" s="13" t="s">
        <v>1062</v>
      </c>
      <c r="B317" s="14">
        <v>1165</v>
      </c>
      <c r="C317" s="14"/>
      <c r="D317" s="14">
        <v>268.52</v>
      </c>
      <c r="E317" s="14">
        <v>1433.52</v>
      </c>
      <c r="G317" s="2">
        <f>IFERROR(B317/E317,0)</f>
        <v>0.81268485964618564</v>
      </c>
      <c r="H317" s="2">
        <f>IFERROR((C317+D317)/E317,0)</f>
        <v>0.18731514035381439</v>
      </c>
    </row>
    <row r="318" spans="1:8" x14ac:dyDescent="0.35">
      <c r="A318" s="13" t="s">
        <v>1065</v>
      </c>
      <c r="B318" s="14">
        <v>5509</v>
      </c>
      <c r="C318" s="14"/>
      <c r="D318" s="14">
        <v>516.18999999999994</v>
      </c>
      <c r="E318" s="14">
        <v>6025.19</v>
      </c>
      <c r="G318" s="2">
        <f>IFERROR(B318/E318,0)</f>
        <v>0.91432801289253951</v>
      </c>
      <c r="H318" s="2">
        <f>IFERROR((C318+D318)/E318,0)</f>
        <v>8.5671987107460504E-2</v>
      </c>
    </row>
    <row r="319" spans="1:8" x14ac:dyDescent="0.35">
      <c r="A319" s="13" t="s">
        <v>1072</v>
      </c>
      <c r="B319" s="14">
        <v>15939</v>
      </c>
      <c r="C319" s="14"/>
      <c r="D319" s="14">
        <v>1841.63</v>
      </c>
      <c r="E319" s="14">
        <v>17780.63</v>
      </c>
      <c r="G319" s="2">
        <f>IFERROR(B319/E319,0)</f>
        <v>0.89642492982532107</v>
      </c>
      <c r="H319" s="2">
        <f>IFERROR((C319+D319)/E319,0)</f>
        <v>0.10357507017467885</v>
      </c>
    </row>
    <row r="320" spans="1:8" x14ac:dyDescent="0.35">
      <c r="A320" s="13" t="s">
        <v>563</v>
      </c>
      <c r="B320" s="14"/>
      <c r="C320" s="14">
        <v>315.4799999999999</v>
      </c>
      <c r="D320" s="14">
        <v>2779.7</v>
      </c>
      <c r="E320" s="14">
        <v>3095.18</v>
      </c>
      <c r="G320" s="2">
        <f>IFERROR(B320/E320,0)</f>
        <v>0</v>
      </c>
      <c r="H320" s="2">
        <f>IFERROR((C320+D320)/E320,0)</f>
        <v>1</v>
      </c>
    </row>
    <row r="321" spans="1:8" x14ac:dyDescent="0.35">
      <c r="A321" s="13" t="s">
        <v>1049</v>
      </c>
      <c r="B321" s="14">
        <v>800</v>
      </c>
      <c r="C321" s="14"/>
      <c r="D321" s="14">
        <v>98.800000000000011</v>
      </c>
      <c r="E321" s="14">
        <v>898.8</v>
      </c>
      <c r="G321" s="2">
        <f>IFERROR(B321/E321,0)</f>
        <v>0.89007565643079667</v>
      </c>
      <c r="H321" s="2">
        <f>IFERROR((C321+D321)/E321,0)</f>
        <v>0.1099243435692034</v>
      </c>
    </row>
    <row r="322" spans="1:8" x14ac:dyDescent="0.35">
      <c r="A322" s="13" t="s">
        <v>572</v>
      </c>
      <c r="B322" s="14">
        <v>21118.560000000001</v>
      </c>
      <c r="C322" s="14">
        <v>1486.96</v>
      </c>
      <c r="D322" s="14">
        <v>3421.7999999999997</v>
      </c>
      <c r="E322" s="14">
        <v>26027.32</v>
      </c>
      <c r="G322" s="2">
        <f>IFERROR(B322/E322,0)</f>
        <v>0.81139971383915066</v>
      </c>
      <c r="H322" s="2">
        <f>IFERROR((C322+D322)/E322,0)</f>
        <v>0.18860028616084945</v>
      </c>
    </row>
    <row r="323" spans="1:8" x14ac:dyDescent="0.35">
      <c r="A323" s="13" t="s">
        <v>576</v>
      </c>
      <c r="B323" s="14">
        <v>2672</v>
      </c>
      <c r="C323" s="14">
        <v>466.27000000000004</v>
      </c>
      <c r="D323" s="14">
        <v>267.56</v>
      </c>
      <c r="E323" s="14">
        <v>3405.83</v>
      </c>
      <c r="G323" s="2">
        <f>IFERROR(B323/E323,0)</f>
        <v>0.78453710255649878</v>
      </c>
      <c r="H323" s="2">
        <f>IFERROR((C323+D323)/E323,0)</f>
        <v>0.21546289744350131</v>
      </c>
    </row>
    <row r="324" spans="1:8" x14ac:dyDescent="0.35">
      <c r="A324" s="13" t="s">
        <v>1071</v>
      </c>
      <c r="B324" s="14">
        <v>0</v>
      </c>
      <c r="C324" s="14"/>
      <c r="D324" s="14">
        <v>0</v>
      </c>
      <c r="E324" s="14">
        <v>0</v>
      </c>
      <c r="G324" s="2">
        <f>IFERROR(B324/E324,0)</f>
        <v>0</v>
      </c>
      <c r="H324" s="2">
        <f>IFERROR((C324+D324)/E324,0)</f>
        <v>0</v>
      </c>
    </row>
    <row r="325" spans="1:8" x14ac:dyDescent="0.35">
      <c r="A325" s="13" t="s">
        <v>577</v>
      </c>
      <c r="B325" s="14">
        <v>72385</v>
      </c>
      <c r="C325" s="14">
        <v>992.89999999999986</v>
      </c>
      <c r="D325" s="14">
        <v>9561.5300000000007</v>
      </c>
      <c r="E325" s="14">
        <v>82939.429999999993</v>
      </c>
      <c r="G325" s="2">
        <f>IFERROR(B325/E325,0)</f>
        <v>0.8727453275239534</v>
      </c>
      <c r="H325" s="2">
        <f>IFERROR((C325+D325)/E325,0)</f>
        <v>0.12725467247604669</v>
      </c>
    </row>
    <row r="326" spans="1:8" x14ac:dyDescent="0.35">
      <c r="A326" s="13" t="s">
        <v>586</v>
      </c>
      <c r="B326" s="14"/>
      <c r="C326" s="14">
        <v>641.16000000000008</v>
      </c>
      <c r="D326" s="14">
        <v>201.99</v>
      </c>
      <c r="E326" s="14">
        <v>843.15000000000009</v>
      </c>
      <c r="G326" s="2">
        <f>IFERROR(B326/E326,0)</f>
        <v>0</v>
      </c>
      <c r="H326" s="2">
        <f>IFERROR((C326+D326)/E326,0)</f>
        <v>1</v>
      </c>
    </row>
    <row r="327" spans="1:8" x14ac:dyDescent="0.35">
      <c r="A327" s="13" t="s">
        <v>575</v>
      </c>
      <c r="B327" s="14">
        <v>7640</v>
      </c>
      <c r="C327" s="14">
        <v>1800.94</v>
      </c>
      <c r="D327" s="14">
        <v>1406.64</v>
      </c>
      <c r="E327" s="14">
        <v>10847.58</v>
      </c>
      <c r="G327" s="2">
        <f>IFERROR(B327/E327,0)</f>
        <v>0.70430455456424379</v>
      </c>
      <c r="H327" s="2">
        <f>IFERROR((C327+D327)/E327,0)</f>
        <v>0.29569544543575615</v>
      </c>
    </row>
    <row r="328" spans="1:8" x14ac:dyDescent="0.35">
      <c r="A328" s="13" t="s">
        <v>1438</v>
      </c>
      <c r="B328" s="14">
        <v>18900</v>
      </c>
      <c r="C328" s="14"/>
      <c r="D328" s="14"/>
      <c r="E328" s="14">
        <v>18900</v>
      </c>
      <c r="G328" s="2">
        <f>IFERROR(B328/E328,0)</f>
        <v>1</v>
      </c>
      <c r="H328" s="2">
        <f>IFERROR((C328+D328)/E328,0)</f>
        <v>0</v>
      </c>
    </row>
    <row r="329" spans="1:8" x14ac:dyDescent="0.35">
      <c r="A329" s="13" t="s">
        <v>578</v>
      </c>
      <c r="B329" s="14">
        <v>7228.43</v>
      </c>
      <c r="C329" s="14">
        <v>233.10000000000002</v>
      </c>
      <c r="D329" s="14">
        <v>1521.69</v>
      </c>
      <c r="E329" s="14">
        <v>8983.2200000000012</v>
      </c>
      <c r="G329" s="2">
        <f>IFERROR(B329/E329,0)</f>
        <v>0.80465913113560605</v>
      </c>
      <c r="H329" s="2">
        <f>IFERROR((C329+D329)/E329,0)</f>
        <v>0.19534086886439381</v>
      </c>
    </row>
    <row r="330" spans="1:8" x14ac:dyDescent="0.35">
      <c r="A330" s="13" t="s">
        <v>1059</v>
      </c>
      <c r="B330" s="14">
        <v>1000</v>
      </c>
      <c r="C330" s="14"/>
      <c r="D330" s="14">
        <v>173.43</v>
      </c>
      <c r="E330" s="14">
        <v>1173.43</v>
      </c>
      <c r="G330" s="2">
        <f>IFERROR(B330/E330,0)</f>
        <v>0.85220251740623643</v>
      </c>
      <c r="H330" s="2">
        <f>IFERROR((C330+D330)/E330,0)</f>
        <v>0.14779748259376357</v>
      </c>
    </row>
    <row r="331" spans="1:8" x14ac:dyDescent="0.35">
      <c r="A331" s="13" t="s">
        <v>1066</v>
      </c>
      <c r="B331" s="14">
        <v>2119</v>
      </c>
      <c r="C331" s="14"/>
      <c r="D331" s="14">
        <v>225.81</v>
      </c>
      <c r="E331" s="14">
        <v>2344.81</v>
      </c>
      <c r="G331" s="2">
        <f>IFERROR(B331/E331,0)</f>
        <v>0.90369795420524479</v>
      </c>
      <c r="H331" s="2">
        <f>IFERROR((C331+D331)/E331,0)</f>
        <v>9.6302045794755223E-2</v>
      </c>
    </row>
    <row r="332" spans="1:8" x14ac:dyDescent="0.35">
      <c r="A332" s="13" t="s">
        <v>1069</v>
      </c>
      <c r="B332" s="14">
        <v>0</v>
      </c>
      <c r="C332" s="14"/>
      <c r="D332" s="14">
        <v>-248.01</v>
      </c>
      <c r="E332" s="14">
        <v>-248.01</v>
      </c>
      <c r="G332" s="2">
        <f>IFERROR(B332/E332,0)</f>
        <v>0</v>
      </c>
      <c r="H332" s="2">
        <f>IFERROR((C332+D332)/E332,0)</f>
        <v>1</v>
      </c>
    </row>
    <row r="333" spans="1:8" x14ac:dyDescent="0.35">
      <c r="A333" s="13" t="s">
        <v>1082</v>
      </c>
      <c r="B333" s="14">
        <v>97494.37999999999</v>
      </c>
      <c r="C333" s="14"/>
      <c r="D333" s="14">
        <v>6924.3899999999994</v>
      </c>
      <c r="E333" s="14">
        <v>104418.76999999999</v>
      </c>
      <c r="G333" s="2">
        <f>IFERROR(B333/E333,0)</f>
        <v>0.93368634777061632</v>
      </c>
      <c r="H333" s="2">
        <f>IFERROR((C333+D333)/E333,0)</f>
        <v>6.6313652229383666E-2</v>
      </c>
    </row>
    <row r="334" spans="1:8" x14ac:dyDescent="0.35">
      <c r="A334" s="13" t="s">
        <v>1073</v>
      </c>
      <c r="B334" s="14">
        <v>5000</v>
      </c>
      <c r="C334" s="14"/>
      <c r="D334" s="14">
        <v>259.08</v>
      </c>
      <c r="E334" s="14">
        <v>5259.08</v>
      </c>
      <c r="G334" s="2">
        <f>IFERROR(B334/E334,0)</f>
        <v>0.9507366307414985</v>
      </c>
      <c r="H334" s="2">
        <f>IFERROR((C334+D334)/E334,0)</f>
        <v>4.9263369258501485E-2</v>
      </c>
    </row>
    <row r="335" spans="1:8" x14ac:dyDescent="0.35">
      <c r="A335" s="13" t="s">
        <v>1075</v>
      </c>
      <c r="B335" s="14">
        <v>5000</v>
      </c>
      <c r="C335" s="14"/>
      <c r="D335" s="14">
        <v>407.64</v>
      </c>
      <c r="E335" s="14">
        <v>5407.64</v>
      </c>
      <c r="G335" s="2">
        <f>IFERROR(B335/E335,0)</f>
        <v>0.92461776301676879</v>
      </c>
      <c r="H335" s="2">
        <f>IFERROR((C335+D335)/E335,0)</f>
        <v>7.5382236983231127E-2</v>
      </c>
    </row>
    <row r="336" spans="1:8" x14ac:dyDescent="0.35">
      <c r="A336" s="13" t="s">
        <v>1068</v>
      </c>
      <c r="B336" s="14"/>
      <c r="C336" s="14"/>
      <c r="D336" s="14">
        <v>73.42</v>
      </c>
      <c r="E336" s="14">
        <v>73.42</v>
      </c>
      <c r="G336" s="2">
        <f>IFERROR(B336/E336,0)</f>
        <v>0</v>
      </c>
      <c r="H336" s="2">
        <f>IFERROR((C336+D336)/E336,0)</f>
        <v>1</v>
      </c>
    </row>
    <row r="337" spans="1:8" x14ac:dyDescent="0.35">
      <c r="A337" s="13" t="s">
        <v>1284</v>
      </c>
      <c r="B337" s="14"/>
      <c r="C337" s="14"/>
      <c r="D337" s="14">
        <v>68.150000000000006</v>
      </c>
      <c r="E337" s="14">
        <v>68.150000000000006</v>
      </c>
      <c r="G337" s="2">
        <f>IFERROR(B337/E337,0)</f>
        <v>0</v>
      </c>
      <c r="H337" s="2">
        <f>IFERROR((C337+D337)/E337,0)</f>
        <v>1</v>
      </c>
    </row>
    <row r="338" spans="1:8" x14ac:dyDescent="0.35">
      <c r="A338" s="13" t="s">
        <v>1086</v>
      </c>
      <c r="B338" s="14"/>
      <c r="C338" s="14"/>
      <c r="D338" s="14">
        <v>108.78</v>
      </c>
      <c r="E338" s="14">
        <v>108.78</v>
      </c>
      <c r="G338" s="2">
        <f>IFERROR(B338/E338,0)</f>
        <v>0</v>
      </c>
      <c r="H338" s="2">
        <f>IFERROR((C338+D338)/E338,0)</f>
        <v>1</v>
      </c>
    </row>
    <row r="339" spans="1:8" x14ac:dyDescent="0.35">
      <c r="A339" s="13" t="s">
        <v>594</v>
      </c>
      <c r="B339" s="14">
        <v>4600</v>
      </c>
      <c r="C339" s="14">
        <v>116.54999999999998</v>
      </c>
      <c r="D339" s="14">
        <v>668.68999999999994</v>
      </c>
      <c r="E339" s="14">
        <v>5385.24</v>
      </c>
      <c r="G339" s="2">
        <f>IFERROR(B339/E339,0)</f>
        <v>0.8541866286367924</v>
      </c>
      <c r="H339" s="2">
        <f>IFERROR((C339+D339)/E339,0)</f>
        <v>0.14581337136320757</v>
      </c>
    </row>
    <row r="340" spans="1:8" x14ac:dyDescent="0.35">
      <c r="A340" s="13" t="s">
        <v>1078</v>
      </c>
      <c r="B340" s="14">
        <v>2400</v>
      </c>
      <c r="C340" s="14"/>
      <c r="D340" s="14">
        <v>202.11</v>
      </c>
      <c r="E340" s="14">
        <v>2602.11</v>
      </c>
      <c r="G340" s="2">
        <f>IFERROR(B340/E340,0)</f>
        <v>0.92232841809147192</v>
      </c>
      <c r="H340" s="2">
        <f>IFERROR((C340+D340)/E340,0)</f>
        <v>7.7671581908528076E-2</v>
      </c>
    </row>
    <row r="341" spans="1:8" x14ac:dyDescent="0.35">
      <c r="A341" s="13" t="s">
        <v>1079</v>
      </c>
      <c r="B341" s="14"/>
      <c r="C341" s="14"/>
      <c r="D341" s="14">
        <v>104.28</v>
      </c>
      <c r="E341" s="14">
        <v>104.28</v>
      </c>
      <c r="G341" s="2">
        <f>IFERROR(B341/E341,0)</f>
        <v>0</v>
      </c>
      <c r="H341" s="2">
        <f>IFERROR((C341+D341)/E341,0)</f>
        <v>1</v>
      </c>
    </row>
    <row r="342" spans="1:8" x14ac:dyDescent="0.35">
      <c r="A342" s="13" t="s">
        <v>1074</v>
      </c>
      <c r="B342" s="14"/>
      <c r="C342" s="14"/>
      <c r="D342" s="14">
        <v>113.22999999999999</v>
      </c>
      <c r="E342" s="14">
        <v>113.22999999999999</v>
      </c>
      <c r="G342" s="2">
        <f>IFERROR(B342/E342,0)</f>
        <v>0</v>
      </c>
      <c r="H342" s="2">
        <f>IFERROR((C342+D342)/E342,0)</f>
        <v>1</v>
      </c>
    </row>
    <row r="343" spans="1:8" x14ac:dyDescent="0.35">
      <c r="A343" s="13" t="s">
        <v>601</v>
      </c>
      <c r="B343" s="14">
        <v>2532.3000000000002</v>
      </c>
      <c r="C343" s="14">
        <v>116.54999999999998</v>
      </c>
      <c r="D343" s="14">
        <v>444.67</v>
      </c>
      <c r="E343" s="14">
        <v>3093.5200000000004</v>
      </c>
      <c r="G343" s="2">
        <f>IFERROR(B343/E343,0)</f>
        <v>0.81858206832346314</v>
      </c>
      <c r="H343" s="2">
        <f>IFERROR((C343+D343)/E343,0)</f>
        <v>0.18141793167653675</v>
      </c>
    </row>
    <row r="344" spans="1:8" x14ac:dyDescent="0.35">
      <c r="A344" s="13" t="s">
        <v>1096</v>
      </c>
      <c r="B344" s="14">
        <v>11511.5</v>
      </c>
      <c r="C344" s="14"/>
      <c r="D344" s="14">
        <v>2395.71</v>
      </c>
      <c r="E344" s="14">
        <v>13907.21</v>
      </c>
      <c r="G344" s="2">
        <f>IFERROR(B344/E344,0)</f>
        <v>0.82773611673369429</v>
      </c>
      <c r="H344" s="2">
        <f>IFERROR((C344+D344)/E344,0)</f>
        <v>0.17226388326630576</v>
      </c>
    </row>
    <row r="345" spans="1:8" x14ac:dyDescent="0.35">
      <c r="A345" s="13" t="s">
        <v>1083</v>
      </c>
      <c r="B345" s="14">
        <v>1500</v>
      </c>
      <c r="C345" s="14"/>
      <c r="D345" s="14">
        <v>195.1</v>
      </c>
      <c r="E345" s="14">
        <v>1695.1</v>
      </c>
      <c r="G345" s="2">
        <f>IFERROR(B345/E345,0)</f>
        <v>0.88490354551353911</v>
      </c>
      <c r="H345" s="2">
        <f>IFERROR((C345+D345)/E345,0)</f>
        <v>0.11509645448646098</v>
      </c>
    </row>
    <row r="346" spans="1:8" x14ac:dyDescent="0.35">
      <c r="A346" s="13" t="s">
        <v>1081</v>
      </c>
      <c r="B346" s="14">
        <v>400</v>
      </c>
      <c r="C346" s="14"/>
      <c r="D346" s="14">
        <v>35.549999999999997</v>
      </c>
      <c r="E346" s="14">
        <v>435.55</v>
      </c>
      <c r="G346" s="2">
        <f>IFERROR(B346/E346,0)</f>
        <v>0.91837906095741018</v>
      </c>
      <c r="H346" s="2">
        <f>IFERROR((C346+D346)/E346,0)</f>
        <v>8.1620939042589824E-2</v>
      </c>
    </row>
    <row r="347" spans="1:8" x14ac:dyDescent="0.35">
      <c r="A347" s="13" t="s">
        <v>1088</v>
      </c>
      <c r="B347" s="14">
        <v>1523.03</v>
      </c>
      <c r="C347" s="14"/>
      <c r="D347" s="14">
        <v>552.96</v>
      </c>
      <c r="E347" s="14">
        <v>2075.9899999999998</v>
      </c>
      <c r="G347" s="2">
        <f>IFERROR(B347/E347,0)</f>
        <v>0.73364033545440976</v>
      </c>
      <c r="H347" s="2">
        <f>IFERROR((C347+D347)/E347,0)</f>
        <v>0.26635966454559035</v>
      </c>
    </row>
    <row r="348" spans="1:8" x14ac:dyDescent="0.35">
      <c r="A348" s="13" t="s">
        <v>1084</v>
      </c>
      <c r="B348" s="14">
        <v>1939</v>
      </c>
      <c r="C348" s="14"/>
      <c r="D348" s="14">
        <v>244.53</v>
      </c>
      <c r="E348" s="14">
        <v>2183.5300000000002</v>
      </c>
      <c r="G348" s="2">
        <f>IFERROR(B348/E348,0)</f>
        <v>0.88801161422100905</v>
      </c>
      <c r="H348" s="2">
        <f>IFERROR((C348+D348)/E348,0)</f>
        <v>0.1119883857789909</v>
      </c>
    </row>
    <row r="349" spans="1:8" x14ac:dyDescent="0.35">
      <c r="A349" s="13" t="s">
        <v>1287</v>
      </c>
      <c r="B349" s="14"/>
      <c r="C349" s="14"/>
      <c r="D349" s="14">
        <v>221.28</v>
      </c>
      <c r="E349" s="14">
        <v>221.28</v>
      </c>
      <c r="G349" s="2">
        <f>IFERROR(B349/E349,0)</f>
        <v>0</v>
      </c>
      <c r="H349" s="2">
        <f>IFERROR((C349+D349)/E349,0)</f>
        <v>1</v>
      </c>
    </row>
    <row r="350" spans="1:8" x14ac:dyDescent="0.35">
      <c r="A350" s="13" t="s">
        <v>1286</v>
      </c>
      <c r="B350" s="14">
        <v>63257.1</v>
      </c>
      <c r="C350" s="14"/>
      <c r="D350" s="14">
        <v>2520.04</v>
      </c>
      <c r="E350" s="14">
        <v>65777.14</v>
      </c>
      <c r="G350" s="2">
        <f>IFERROR(B350/E350,0)</f>
        <v>0.96168820961203239</v>
      </c>
      <c r="H350" s="2">
        <f>IFERROR((C350+D350)/E350,0)</f>
        <v>3.8311790387967615E-2</v>
      </c>
    </row>
    <row r="351" spans="1:8" x14ac:dyDescent="0.35">
      <c r="A351" s="13" t="s">
        <v>608</v>
      </c>
      <c r="B351" s="14">
        <v>5100</v>
      </c>
      <c r="C351" s="14">
        <v>462.82000000000005</v>
      </c>
      <c r="D351" s="14">
        <v>503.17999999999995</v>
      </c>
      <c r="E351" s="14">
        <v>6066</v>
      </c>
      <c r="G351" s="2">
        <f>IFERROR(B351/E351,0)</f>
        <v>0.84075173095944611</v>
      </c>
      <c r="H351" s="2">
        <f>IFERROR((C351+D351)/E351,0)</f>
        <v>0.15924826904055392</v>
      </c>
    </row>
    <row r="352" spans="1:8" x14ac:dyDescent="0.35">
      <c r="A352" s="13" t="s">
        <v>612</v>
      </c>
      <c r="B352" s="14">
        <v>9175</v>
      </c>
      <c r="C352" s="14">
        <v>1338.0900000000004</v>
      </c>
      <c r="D352" s="14">
        <v>1275.3700000000001</v>
      </c>
      <c r="E352" s="14">
        <v>11788.460000000001</v>
      </c>
      <c r="G352" s="2">
        <f>IFERROR(B352/E352,0)</f>
        <v>0.77830352734793173</v>
      </c>
      <c r="H352" s="2">
        <f>IFERROR((C352+D352)/E352,0)</f>
        <v>0.22169647265206824</v>
      </c>
    </row>
    <row r="353" spans="1:8" x14ac:dyDescent="0.35">
      <c r="A353" s="13" t="s">
        <v>626</v>
      </c>
      <c r="B353" s="14"/>
      <c r="C353" s="14">
        <v>116.13999999999999</v>
      </c>
      <c r="D353" s="14">
        <v>8.56</v>
      </c>
      <c r="E353" s="14">
        <v>124.69999999999999</v>
      </c>
      <c r="G353" s="2">
        <f>IFERROR(B353/E353,0)</f>
        <v>0</v>
      </c>
      <c r="H353" s="2">
        <f>IFERROR((C353+D353)/E353,0)</f>
        <v>1</v>
      </c>
    </row>
    <row r="354" spans="1:8" x14ac:dyDescent="0.35">
      <c r="A354" s="13" t="s">
        <v>637</v>
      </c>
      <c r="B354" s="14"/>
      <c r="C354" s="14">
        <v>581.89</v>
      </c>
      <c r="D354" s="14">
        <v>41.2</v>
      </c>
      <c r="E354" s="14">
        <v>623.09</v>
      </c>
      <c r="G354" s="2">
        <f>IFERROR(B354/E354,0)</f>
        <v>0</v>
      </c>
      <c r="H354" s="2">
        <f>IFERROR((C354+D354)/E354,0)</f>
        <v>1</v>
      </c>
    </row>
    <row r="355" spans="1:8" x14ac:dyDescent="0.35">
      <c r="A355" s="13" t="s">
        <v>620</v>
      </c>
      <c r="B355" s="14">
        <v>544</v>
      </c>
      <c r="C355" s="14">
        <v>58.279999999999994</v>
      </c>
      <c r="D355" s="14">
        <v>106.4</v>
      </c>
      <c r="E355" s="14">
        <v>708.68</v>
      </c>
      <c r="G355" s="2">
        <f>IFERROR(B355/E355,0)</f>
        <v>0.76762431562905686</v>
      </c>
      <c r="H355" s="2">
        <f>IFERROR((C355+D355)/E355,0)</f>
        <v>0.23237568437094319</v>
      </c>
    </row>
    <row r="356" spans="1:8" x14ac:dyDescent="0.35">
      <c r="A356" s="13" t="s">
        <v>621</v>
      </c>
      <c r="B356" s="14"/>
      <c r="C356" s="14">
        <v>749.08</v>
      </c>
      <c r="D356" s="14">
        <v>253.74999999999997</v>
      </c>
      <c r="E356" s="14">
        <v>1002.83</v>
      </c>
      <c r="G356" s="2">
        <f>IFERROR(B356/E356,0)</f>
        <v>0</v>
      </c>
      <c r="H356" s="2">
        <f>IFERROR((C356+D356)/E356,0)</f>
        <v>1</v>
      </c>
    </row>
    <row r="357" spans="1:8" x14ac:dyDescent="0.35">
      <c r="A357" s="13" t="s">
        <v>623</v>
      </c>
      <c r="B357" s="14"/>
      <c r="C357" s="14">
        <v>116.54999999999998</v>
      </c>
      <c r="D357" s="14">
        <v>198.15</v>
      </c>
      <c r="E357" s="14">
        <v>314.7</v>
      </c>
      <c r="G357" s="2">
        <f>IFERROR(B357/E357,0)</f>
        <v>0</v>
      </c>
      <c r="H357" s="2">
        <f>IFERROR((C357+D357)/E357,0)</f>
        <v>1</v>
      </c>
    </row>
    <row r="358" spans="1:8" x14ac:dyDescent="0.35">
      <c r="A358" s="13" t="s">
        <v>622</v>
      </c>
      <c r="B358" s="14"/>
      <c r="C358" s="14">
        <v>116.54999999999998</v>
      </c>
      <c r="D358" s="14">
        <v>86.07</v>
      </c>
      <c r="E358" s="14">
        <v>202.61999999999998</v>
      </c>
      <c r="G358" s="2">
        <f>IFERROR(B358/E358,0)</f>
        <v>0</v>
      </c>
      <c r="H358" s="2">
        <f>IFERROR((C358+D358)/E358,0)</f>
        <v>1</v>
      </c>
    </row>
    <row r="359" spans="1:8" x14ac:dyDescent="0.35">
      <c r="A359" s="13" t="s">
        <v>1288</v>
      </c>
      <c r="B359" s="14">
        <v>420</v>
      </c>
      <c r="C359" s="14"/>
      <c r="D359" s="14">
        <v>272.28999999999996</v>
      </c>
      <c r="E359" s="14">
        <v>692.29</v>
      </c>
      <c r="G359" s="2">
        <f>IFERROR(B359/E359,0)</f>
        <v>0.60668217076658626</v>
      </c>
      <c r="H359" s="2">
        <f>IFERROR((C359+D359)/E359,0)</f>
        <v>0.39331782923341368</v>
      </c>
    </row>
    <row r="360" spans="1:8" x14ac:dyDescent="0.35">
      <c r="A360" s="13" t="s">
        <v>627</v>
      </c>
      <c r="B360" s="14">
        <v>1400</v>
      </c>
      <c r="C360" s="14">
        <v>58.069999999999986</v>
      </c>
      <c r="D360" s="14">
        <v>188.42000000000004</v>
      </c>
      <c r="E360" s="14">
        <v>1646.49</v>
      </c>
      <c r="G360" s="2">
        <f>IFERROR(B360/E360,0)</f>
        <v>0.85029365498727594</v>
      </c>
      <c r="H360" s="2">
        <f>IFERROR((C360+D360)/E360,0)</f>
        <v>0.14970634501272406</v>
      </c>
    </row>
    <row r="361" spans="1:8" x14ac:dyDescent="0.35">
      <c r="A361" s="13" t="s">
        <v>1401</v>
      </c>
      <c r="B361" s="14">
        <v>4304.66</v>
      </c>
      <c r="C361" s="14"/>
      <c r="D361" s="14">
        <v>317.37</v>
      </c>
      <c r="E361" s="14">
        <v>4622.03</v>
      </c>
      <c r="G361" s="2">
        <f>IFERROR(B361/E361,0)</f>
        <v>0.93133536562938801</v>
      </c>
      <c r="H361" s="2">
        <f>IFERROR((C361+D361)/E361,0)</f>
        <v>6.8664634370612057E-2</v>
      </c>
    </row>
    <row r="362" spans="1:8" x14ac:dyDescent="0.35">
      <c r="A362" s="13" t="s">
        <v>1289</v>
      </c>
      <c r="B362" s="14"/>
      <c r="C362" s="14"/>
      <c r="D362" s="14">
        <v>209.64</v>
      </c>
      <c r="E362" s="14">
        <v>209.64</v>
      </c>
      <c r="G362" s="2">
        <f>IFERROR(B362/E362,0)</f>
        <v>0</v>
      </c>
      <c r="H362" s="2">
        <f>IFERROR((C362+D362)/E362,0)</f>
        <v>1</v>
      </c>
    </row>
    <row r="363" spans="1:8" x14ac:dyDescent="0.35">
      <c r="A363" s="13" t="s">
        <v>1097</v>
      </c>
      <c r="B363" s="14"/>
      <c r="C363" s="14"/>
      <c r="D363" s="14">
        <v>228.29</v>
      </c>
      <c r="E363" s="14">
        <v>228.29</v>
      </c>
      <c r="G363" s="2">
        <f>IFERROR(B363/E363,0)</f>
        <v>0</v>
      </c>
      <c r="H363" s="2">
        <f>IFERROR((C363+D363)/E363,0)</f>
        <v>1</v>
      </c>
    </row>
    <row r="364" spans="1:8" x14ac:dyDescent="0.35">
      <c r="A364" s="13" t="s">
        <v>1098</v>
      </c>
      <c r="B364" s="14"/>
      <c r="C364" s="14"/>
      <c r="D364" s="14">
        <v>622.27</v>
      </c>
      <c r="E364" s="14">
        <v>622.27</v>
      </c>
      <c r="G364" s="2">
        <f>IFERROR(B364/E364,0)</f>
        <v>0</v>
      </c>
      <c r="H364" s="2">
        <f>IFERROR((C364+D364)/E364,0)</f>
        <v>1</v>
      </c>
    </row>
    <row r="365" spans="1:8" x14ac:dyDescent="0.35">
      <c r="A365" s="13" t="s">
        <v>642</v>
      </c>
      <c r="B365" s="14"/>
      <c r="C365" s="14">
        <v>232.67</v>
      </c>
      <c r="D365" s="14">
        <v>17.149999999999999</v>
      </c>
      <c r="E365" s="14">
        <v>249.82</v>
      </c>
      <c r="G365" s="2">
        <f>IFERROR(B365/E365,0)</f>
        <v>0</v>
      </c>
      <c r="H365" s="2">
        <f>IFERROR((C365+D365)/E365,0)</f>
        <v>1</v>
      </c>
    </row>
    <row r="366" spans="1:8" x14ac:dyDescent="0.35">
      <c r="A366" s="13" t="s">
        <v>643</v>
      </c>
      <c r="B366" s="14">
        <v>10882.7</v>
      </c>
      <c r="C366" s="14"/>
      <c r="D366" s="14">
        <v>824.58000000000015</v>
      </c>
      <c r="E366" s="14">
        <v>11707.28</v>
      </c>
      <c r="G366" s="2">
        <f>IFERROR(B366/E366,0)</f>
        <v>0.92956690196185621</v>
      </c>
      <c r="H366" s="2">
        <f>IFERROR((C366+D366)/E366,0)</f>
        <v>7.0433098038143793E-2</v>
      </c>
    </row>
    <row r="367" spans="1:8" x14ac:dyDescent="0.35">
      <c r="A367" s="13" t="s">
        <v>912</v>
      </c>
      <c r="B367" s="14"/>
      <c r="C367" s="14"/>
      <c r="D367" s="14">
        <v>0</v>
      </c>
      <c r="E367" s="14">
        <v>0</v>
      </c>
      <c r="G367" s="2">
        <f>IFERROR(B367/E367,0)</f>
        <v>0</v>
      </c>
      <c r="H367" s="2">
        <f>IFERROR((C367+D367)/E367,0)</f>
        <v>0</v>
      </c>
    </row>
    <row r="368" spans="1:8" x14ac:dyDescent="0.35">
      <c r="A368" s="13" t="s">
        <v>769</v>
      </c>
      <c r="B368" s="14">
        <v>442060.1</v>
      </c>
      <c r="C368" s="14">
        <v>434.15000000000003</v>
      </c>
      <c r="D368" s="14">
        <v>32915.919999999998</v>
      </c>
      <c r="E368" s="14">
        <v>475410.17</v>
      </c>
      <c r="G368" s="2">
        <f>IFERROR(B368/E368,0)</f>
        <v>0.92984990203301709</v>
      </c>
      <c r="H368" s="2">
        <f>IFERROR((C368+D368)/E368,0)</f>
        <v>7.0150097966982919E-2</v>
      </c>
    </row>
    <row r="369" spans="1:8" x14ac:dyDescent="0.35">
      <c r="A369" s="13" t="s">
        <v>1422</v>
      </c>
      <c r="B369" s="14">
        <v>23510</v>
      </c>
      <c r="C369" s="14"/>
      <c r="D369" s="14">
        <v>1183.28</v>
      </c>
      <c r="E369" s="14">
        <v>24693.279999999999</v>
      </c>
      <c r="G369" s="2">
        <f>IFERROR(B369/E369,0)</f>
        <v>0.95208089002352059</v>
      </c>
      <c r="H369" s="2">
        <f>IFERROR((C369+D369)/E369,0)</f>
        <v>4.7919109976479433E-2</v>
      </c>
    </row>
    <row r="370" spans="1:8" ht="15" thickBot="1" x14ac:dyDescent="0.4">
      <c r="A370" s="7" t="s">
        <v>2249</v>
      </c>
      <c r="B370" s="8">
        <v>7787214.1800000006</v>
      </c>
      <c r="C370" s="8">
        <v>1809899.5800000015</v>
      </c>
      <c r="D370" s="8">
        <v>1126261.2899999991</v>
      </c>
      <c r="E370" s="8">
        <v>10723375.049999991</v>
      </c>
      <c r="G370" s="2">
        <f>IFERROR(B370/E370,0)</f>
        <v>0.72619060171732097</v>
      </c>
      <c r="H370" s="2">
        <f>IFERROR((C370+D370)/E370,0)</f>
        <v>0.27380939828267992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F785A-A756-4325-BCDB-8996175E987E}">
  <dimension ref="A1:H362"/>
  <sheetViews>
    <sheetView showGridLines="0" workbookViewId="0">
      <pane ySplit="2" topLeftCell="A3" activePane="bottomLeft" state="frozen"/>
      <selection activeCell="L33" sqref="L33"/>
      <selection pane="bottomLeft" activeCell="A3" sqref="A3"/>
    </sheetView>
  </sheetViews>
  <sheetFormatPr defaultRowHeight="14.5" x14ac:dyDescent="0.35"/>
  <cols>
    <col min="1" max="1" width="27.08984375" bestFit="1" customWidth="1"/>
    <col min="2" max="3" width="11.1796875" bestFit="1" customWidth="1"/>
    <col min="4" max="4" width="10.26953125" bestFit="1" customWidth="1"/>
    <col min="5" max="5" width="11.1796875" bestFit="1" customWidth="1"/>
    <col min="6" max="6" width="3" customWidth="1"/>
    <col min="7" max="7" width="8.08984375" style="1" bestFit="1" customWidth="1"/>
    <col min="8" max="8" width="6.26953125" style="1" bestFit="1" customWidth="1"/>
  </cols>
  <sheetData>
    <row r="1" spans="1:8" x14ac:dyDescent="0.35">
      <c r="A1" s="11" t="s">
        <v>2258</v>
      </c>
      <c r="B1" s="12">
        <v>6.8692592592592625E-2</v>
      </c>
    </row>
    <row r="2" spans="1:8" ht="43.5" x14ac:dyDescent="0.35">
      <c r="A2" s="9" t="s">
        <v>2254</v>
      </c>
      <c r="B2" s="10" t="s">
        <v>2251</v>
      </c>
      <c r="C2" s="10" t="s">
        <v>2252</v>
      </c>
      <c r="D2" s="10" t="s">
        <v>2253</v>
      </c>
      <c r="E2" s="10" t="s">
        <v>2255</v>
      </c>
      <c r="F2" s="1"/>
      <c r="G2" s="10" t="s">
        <v>2256</v>
      </c>
      <c r="H2" s="10" t="s">
        <v>2257</v>
      </c>
    </row>
    <row r="3" spans="1:8" x14ac:dyDescent="0.35">
      <c r="A3" s="3" t="s">
        <v>2007</v>
      </c>
      <c r="B3" s="4">
        <v>137552.15000000002</v>
      </c>
      <c r="C3" s="4">
        <v>2609.1400000000003</v>
      </c>
      <c r="D3" s="4">
        <v>6557.19</v>
      </c>
      <c r="E3" s="4">
        <v>146718.48000000001</v>
      </c>
      <c r="G3" s="2">
        <f>IFERROR(B3/E3,0)</f>
        <v>0.9375243663920183</v>
      </c>
      <c r="H3" s="2">
        <f>IFERROR((C3+D3)/E3,0)</f>
        <v>6.2475633607981758E-2</v>
      </c>
    </row>
    <row r="4" spans="1:8" x14ac:dyDescent="0.35">
      <c r="A4" s="5" t="s">
        <v>2007</v>
      </c>
      <c r="B4" s="6">
        <v>137552.15000000002</v>
      </c>
      <c r="C4" s="6">
        <v>2609.1400000000003</v>
      </c>
      <c r="D4" s="6">
        <v>6557.19</v>
      </c>
      <c r="E4" s="6">
        <v>146718.48000000001</v>
      </c>
      <c r="G4" s="2">
        <f>IFERROR(B4/E4,0)</f>
        <v>0.9375243663920183</v>
      </c>
      <c r="H4" s="2">
        <f>IFERROR((C4+D4)/E4,0)</f>
        <v>6.2475633607981758E-2</v>
      </c>
    </row>
    <row r="5" spans="1:8" x14ac:dyDescent="0.35">
      <c r="A5" s="13" t="s">
        <v>1</v>
      </c>
      <c r="B5" s="14">
        <v>128771.40000000001</v>
      </c>
      <c r="C5" s="14">
        <v>2609.1400000000003</v>
      </c>
      <c r="D5" s="14">
        <v>6120.15</v>
      </c>
      <c r="E5" s="14">
        <v>137500.69</v>
      </c>
      <c r="G5" s="2">
        <f>IFERROR(B5/E5,0)</f>
        <v>0.93651457312686948</v>
      </c>
      <c r="H5" s="2">
        <f>IFERROR((C5+D5)/E5,0)</f>
        <v>6.3485426873130607E-2</v>
      </c>
    </row>
    <row r="6" spans="1:8" x14ac:dyDescent="0.35">
      <c r="A6" s="13" t="s">
        <v>6</v>
      </c>
      <c r="B6" s="14">
        <v>8780.75</v>
      </c>
      <c r="C6" s="14"/>
      <c r="D6" s="14">
        <v>437.04</v>
      </c>
      <c r="E6" s="14">
        <v>9217.7900000000009</v>
      </c>
      <c r="G6" s="2">
        <f>IFERROR(B6/E6,0)</f>
        <v>0.9525873338403239</v>
      </c>
      <c r="H6" s="2">
        <f>IFERROR((C6+D6)/E6,0)</f>
        <v>4.7412666159676015E-2</v>
      </c>
    </row>
    <row r="7" spans="1:8" x14ac:dyDescent="0.35">
      <c r="A7" s="3" t="s">
        <v>2250</v>
      </c>
      <c r="B7" s="4">
        <v>7096384.6300000008</v>
      </c>
      <c r="C7" s="4">
        <v>1931655.68</v>
      </c>
      <c r="D7" s="4">
        <v>57006.279999999759</v>
      </c>
      <c r="E7" s="4">
        <v>9085046.5900000073</v>
      </c>
      <c r="G7" s="2">
        <f>IFERROR(B7/E7,0)</f>
        <v>0.7811060251260632</v>
      </c>
      <c r="H7" s="2">
        <f>IFERROR((C7+D7)/E7,0)</f>
        <v>0.21889397487393603</v>
      </c>
    </row>
    <row r="8" spans="1:8" x14ac:dyDescent="0.35">
      <c r="A8" s="5" t="s">
        <v>22</v>
      </c>
      <c r="B8" s="6">
        <v>536710.78</v>
      </c>
      <c r="C8" s="6">
        <v>83123.589999999982</v>
      </c>
      <c r="D8" s="6">
        <v>-187326.44000000006</v>
      </c>
      <c r="E8" s="6">
        <v>432507.92999999993</v>
      </c>
      <c r="G8" s="2">
        <f>IFERROR(B8/E8,0)</f>
        <v>1.240927027626985</v>
      </c>
      <c r="H8" s="2">
        <f>IFERROR((C8+D8)/E8,0)</f>
        <v>-0.24092702762698501</v>
      </c>
    </row>
    <row r="9" spans="1:8" x14ac:dyDescent="0.35">
      <c r="A9" s="13" t="s">
        <v>494</v>
      </c>
      <c r="B9" s="14">
        <v>112505.53000000001</v>
      </c>
      <c r="C9" s="14">
        <v>1319.08</v>
      </c>
      <c r="D9" s="14">
        <v>1279.8599999999999</v>
      </c>
      <c r="E9" s="14">
        <v>115104.47000000002</v>
      </c>
      <c r="G9" s="2">
        <f>IFERROR(B9/E9,0)</f>
        <v>0.97742103325787433</v>
      </c>
      <c r="H9" s="2">
        <f>IFERROR((C9+D9)/E9,0)</f>
        <v>2.2578966742125648E-2</v>
      </c>
    </row>
    <row r="10" spans="1:8" x14ac:dyDescent="0.35">
      <c r="A10" s="13" t="s">
        <v>959</v>
      </c>
      <c r="B10" s="14">
        <v>11770</v>
      </c>
      <c r="C10" s="14"/>
      <c r="D10" s="14">
        <v>1857.88</v>
      </c>
      <c r="E10" s="14">
        <v>13627.880000000001</v>
      </c>
      <c r="G10" s="2">
        <f>IFERROR(B10/E10,0)</f>
        <v>0.863670651634737</v>
      </c>
      <c r="H10" s="2">
        <f>IFERROR((C10+D10)/E10,0)</f>
        <v>0.13632934836526298</v>
      </c>
    </row>
    <row r="11" spans="1:8" x14ac:dyDescent="0.35">
      <c r="A11" s="13" t="s">
        <v>766</v>
      </c>
      <c r="B11" s="14"/>
      <c r="C11" s="14"/>
      <c r="D11" s="14">
        <v>1980.87</v>
      </c>
      <c r="E11" s="14">
        <v>1980.87</v>
      </c>
      <c r="G11" s="2">
        <f>IFERROR(B11/E11,0)</f>
        <v>0</v>
      </c>
      <c r="H11" s="2">
        <f>IFERROR((C11+D11)/E11,0)</f>
        <v>1</v>
      </c>
    </row>
    <row r="12" spans="1:8" x14ac:dyDescent="0.35">
      <c r="A12" s="13" t="s">
        <v>372</v>
      </c>
      <c r="B12" s="14">
        <v>74485</v>
      </c>
      <c r="C12" s="14">
        <v>6571.4499999999971</v>
      </c>
      <c r="D12" s="14">
        <v>5095.9800000000005</v>
      </c>
      <c r="E12" s="14">
        <v>86152.43</v>
      </c>
      <c r="G12" s="2">
        <f>IFERROR(B12/E12,0)</f>
        <v>0.86457224712059788</v>
      </c>
      <c r="H12" s="2">
        <f>IFERROR((C12+D12)/E12,0)</f>
        <v>0.1354277528794022</v>
      </c>
    </row>
    <row r="13" spans="1:8" x14ac:dyDescent="0.35">
      <c r="A13" s="13" t="s">
        <v>461</v>
      </c>
      <c r="B13" s="14">
        <v>51331.05</v>
      </c>
      <c r="C13" s="14">
        <v>3889.8900000000003</v>
      </c>
      <c r="D13" s="14">
        <v>4645.13</v>
      </c>
      <c r="E13" s="14">
        <v>59866.07</v>
      </c>
      <c r="G13" s="2">
        <f>IFERROR(B13/E13,0)</f>
        <v>0.85743142985667842</v>
      </c>
      <c r="H13" s="2">
        <f>IFERROR((C13+D13)/E13,0)</f>
        <v>0.14256857014332158</v>
      </c>
    </row>
    <row r="14" spans="1:8" x14ac:dyDescent="0.35">
      <c r="A14" s="13" t="s">
        <v>463</v>
      </c>
      <c r="B14" s="14">
        <v>13537.8</v>
      </c>
      <c r="C14" s="14">
        <v>1685.4699999999996</v>
      </c>
      <c r="D14" s="14">
        <v>205.96000000000004</v>
      </c>
      <c r="E14" s="14">
        <v>15429.23</v>
      </c>
      <c r="G14" s="2">
        <f>IFERROR(B14/E14,0)</f>
        <v>0.87741254748292685</v>
      </c>
      <c r="H14" s="2">
        <f>IFERROR((C14+D14)/E14,0)</f>
        <v>0.12258745251707309</v>
      </c>
    </row>
    <row r="15" spans="1:8" x14ac:dyDescent="0.35">
      <c r="A15" s="13" t="s">
        <v>1377</v>
      </c>
      <c r="B15" s="14">
        <v>159999.99999999997</v>
      </c>
      <c r="C15" s="14"/>
      <c r="D15" s="14">
        <v>6899.8099999999995</v>
      </c>
      <c r="E15" s="14">
        <v>166899.80999999997</v>
      </c>
      <c r="G15" s="2">
        <f>IFERROR(B15/E15,0)</f>
        <v>0.95865897031278824</v>
      </c>
      <c r="H15" s="2">
        <f>IFERROR((C15+D15)/E15,0)</f>
        <v>4.1341029687211754E-2</v>
      </c>
    </row>
    <row r="16" spans="1:8" x14ac:dyDescent="0.35">
      <c r="A16" s="13" t="s">
        <v>1017</v>
      </c>
      <c r="B16" s="14">
        <v>19580</v>
      </c>
      <c r="C16" s="14"/>
      <c r="D16" s="14">
        <v>226.27</v>
      </c>
      <c r="E16" s="14">
        <v>19806.27</v>
      </c>
      <c r="G16" s="2">
        <f>IFERROR(B16/E16,0)</f>
        <v>0.98857583987292907</v>
      </c>
      <c r="H16" s="2">
        <f>IFERROR((C16+D16)/E16,0)</f>
        <v>1.1424160127070872E-2</v>
      </c>
    </row>
    <row r="17" spans="1:8" x14ac:dyDescent="0.35">
      <c r="A17" s="13" t="s">
        <v>53</v>
      </c>
      <c r="B17" s="14">
        <v>15142.64</v>
      </c>
      <c r="C17" s="14">
        <v>42667.719999999979</v>
      </c>
      <c r="D17" s="14">
        <v>7038.1099999999988</v>
      </c>
      <c r="E17" s="14">
        <v>64848.469999999979</v>
      </c>
      <c r="G17" s="2">
        <f>IFERROR(B17/E17,0)</f>
        <v>0.23350805346679734</v>
      </c>
      <c r="H17" s="2">
        <f>IFERROR((C17+D17)/E17,0)</f>
        <v>0.76649194653320263</v>
      </c>
    </row>
    <row r="18" spans="1:8" x14ac:dyDescent="0.35">
      <c r="A18" s="13" t="s">
        <v>502</v>
      </c>
      <c r="B18" s="14">
        <v>52493.26</v>
      </c>
      <c r="C18" s="14">
        <v>17840.62</v>
      </c>
      <c r="D18" s="14">
        <v>-347.96</v>
      </c>
      <c r="E18" s="14">
        <v>69985.919999999998</v>
      </c>
      <c r="G18" s="2">
        <f>IFERROR(B18/E18,0)</f>
        <v>0.75005458240743283</v>
      </c>
      <c r="H18" s="2">
        <f>IFERROR((C18+D18)/E18,0)</f>
        <v>0.24994541759256719</v>
      </c>
    </row>
    <row r="19" spans="1:8" x14ac:dyDescent="0.35">
      <c r="A19" s="13" t="s">
        <v>279</v>
      </c>
      <c r="B19" s="14">
        <v>-2636</v>
      </c>
      <c r="C19" s="14"/>
      <c r="D19" s="14"/>
      <c r="E19" s="14">
        <v>-2636</v>
      </c>
      <c r="G19" s="2">
        <f>IFERROR(B19/E19,0)</f>
        <v>1</v>
      </c>
      <c r="H19" s="2">
        <f>IFERROR((C19+D19)/E19,0)</f>
        <v>0</v>
      </c>
    </row>
    <row r="20" spans="1:8" x14ac:dyDescent="0.35">
      <c r="A20" s="13" t="s">
        <v>309</v>
      </c>
      <c r="B20" s="14">
        <v>27924</v>
      </c>
      <c r="C20" s="14">
        <v>2222.6700000000014</v>
      </c>
      <c r="D20" s="14">
        <v>-216437.39000000007</v>
      </c>
      <c r="E20" s="14">
        <v>-186290.72000000006</v>
      </c>
      <c r="G20" s="2">
        <f>IFERROR(B20/E20,0)</f>
        <v>-0.14989474515960854</v>
      </c>
      <c r="H20" s="2">
        <f>IFERROR((C20+D20)/E20,0)</f>
        <v>1.1498947451596087</v>
      </c>
    </row>
    <row r="21" spans="1:8" x14ac:dyDescent="0.35">
      <c r="A21" s="13" t="s">
        <v>483</v>
      </c>
      <c r="B21" s="14">
        <v>577.5</v>
      </c>
      <c r="C21" s="14">
        <v>6926.6900000000014</v>
      </c>
      <c r="D21" s="14">
        <v>229.04</v>
      </c>
      <c r="E21" s="14">
        <v>7733.2300000000014</v>
      </c>
      <c r="G21" s="2">
        <f>IFERROR(B21/E21,0)</f>
        <v>7.4677721986802392E-2</v>
      </c>
      <c r="H21" s="2">
        <f>IFERROR((C21+D21)/E21,0)</f>
        <v>0.92532227801319755</v>
      </c>
    </row>
    <row r="22" spans="1:8" x14ac:dyDescent="0.35">
      <c r="A22" s="5" t="s">
        <v>17</v>
      </c>
      <c r="B22" s="6">
        <v>2277064.56</v>
      </c>
      <c r="C22" s="6">
        <v>52086.539999999994</v>
      </c>
      <c r="D22" s="6">
        <v>-73267.919999999984</v>
      </c>
      <c r="E22" s="6">
        <v>2255883.1799999997</v>
      </c>
      <c r="G22" s="2">
        <f>IFERROR(B22/E22,0)</f>
        <v>1.0093893957753612</v>
      </c>
      <c r="H22" s="2">
        <f>IFERROR((C22+D22)/E22,0)</f>
        <v>-9.3893957753610237E-3</v>
      </c>
    </row>
    <row r="23" spans="1:8" x14ac:dyDescent="0.35">
      <c r="A23" s="13" t="s">
        <v>316</v>
      </c>
      <c r="B23" s="14">
        <v>33641.729999999996</v>
      </c>
      <c r="C23" s="14"/>
      <c r="D23" s="14">
        <v>-192908.64999999997</v>
      </c>
      <c r="E23" s="14">
        <v>-159266.91999999998</v>
      </c>
      <c r="G23" s="2">
        <f>IFERROR(B23/E23,0)</f>
        <v>-0.21122860918011097</v>
      </c>
      <c r="H23" s="2">
        <f>IFERROR((C23+D23)/E23,0)</f>
        <v>1.2112286091801108</v>
      </c>
    </row>
    <row r="24" spans="1:8" x14ac:dyDescent="0.35">
      <c r="A24" s="13" t="s">
        <v>193</v>
      </c>
      <c r="B24" s="14"/>
      <c r="C24" s="14">
        <v>-117.22</v>
      </c>
      <c r="D24" s="14">
        <v>-791.98</v>
      </c>
      <c r="E24" s="14">
        <v>-909.2</v>
      </c>
      <c r="G24" s="2">
        <f>IFERROR(B24/E24,0)</f>
        <v>0</v>
      </c>
      <c r="H24" s="2">
        <f>IFERROR((C24+D24)/E24,0)</f>
        <v>1</v>
      </c>
    </row>
    <row r="25" spans="1:8" x14ac:dyDescent="0.35">
      <c r="A25" s="13" t="s">
        <v>36</v>
      </c>
      <c r="B25" s="14"/>
      <c r="C25" s="14">
        <v>709.89</v>
      </c>
      <c r="D25" s="14"/>
      <c r="E25" s="14">
        <v>709.89</v>
      </c>
      <c r="G25" s="2">
        <f>IFERROR(B25/E25,0)</f>
        <v>0</v>
      </c>
      <c r="H25" s="2">
        <f>IFERROR((C25+D25)/E25,0)</f>
        <v>1</v>
      </c>
    </row>
    <row r="26" spans="1:8" x14ac:dyDescent="0.35">
      <c r="A26" s="13" t="s">
        <v>353</v>
      </c>
      <c r="B26" s="14">
        <v>44297.3</v>
      </c>
      <c r="C26" s="14">
        <v>1498.7500000000005</v>
      </c>
      <c r="D26" s="14">
        <v>3141.1</v>
      </c>
      <c r="E26" s="14">
        <v>48937.15</v>
      </c>
      <c r="G26" s="2">
        <f>IFERROR(B26/E26,0)</f>
        <v>0.90518757222273882</v>
      </c>
      <c r="H26" s="2">
        <f>IFERROR((C26+D26)/E26,0)</f>
        <v>9.4812427777261246E-2</v>
      </c>
    </row>
    <row r="27" spans="1:8" x14ac:dyDescent="0.35">
      <c r="A27" s="13" t="s">
        <v>365</v>
      </c>
      <c r="B27" s="14">
        <v>77598.5</v>
      </c>
      <c r="C27" s="14"/>
      <c r="D27" s="14">
        <v>6072.3799999999992</v>
      </c>
      <c r="E27" s="14">
        <v>83670.880000000005</v>
      </c>
      <c r="G27" s="2">
        <f>IFERROR(B27/E27,0)</f>
        <v>0.92742540774042292</v>
      </c>
      <c r="H27" s="2">
        <f>IFERROR((C27+D27)/E27,0)</f>
        <v>7.2574592259577034E-2</v>
      </c>
    </row>
    <row r="28" spans="1:8" x14ac:dyDescent="0.35">
      <c r="A28" s="13" t="s">
        <v>260</v>
      </c>
      <c r="B28" s="14">
        <v>701642.63</v>
      </c>
      <c r="C28" s="14">
        <v>7745.4999999999973</v>
      </c>
      <c r="D28" s="14">
        <v>24998.099999999991</v>
      </c>
      <c r="E28" s="14">
        <v>734386.23</v>
      </c>
      <c r="G28" s="2">
        <f>IFERROR(B28/E28,0)</f>
        <v>0.95541365202340467</v>
      </c>
      <c r="H28" s="2">
        <f>IFERROR((C28+D28)/E28,0)</f>
        <v>4.4586347976595352E-2</v>
      </c>
    </row>
    <row r="29" spans="1:8" x14ac:dyDescent="0.35">
      <c r="A29" s="13" t="s">
        <v>338</v>
      </c>
      <c r="B29" s="14"/>
      <c r="C29" s="14">
        <v>191.35</v>
      </c>
      <c r="D29" s="14">
        <v>13.94</v>
      </c>
      <c r="E29" s="14">
        <v>205.29</v>
      </c>
      <c r="G29" s="2">
        <f>IFERROR(B29/E29,0)</f>
        <v>0</v>
      </c>
      <c r="H29" s="2">
        <f>IFERROR((C29+D29)/E29,0)</f>
        <v>1</v>
      </c>
    </row>
    <row r="30" spans="1:8" x14ac:dyDescent="0.35">
      <c r="A30" s="13" t="s">
        <v>347</v>
      </c>
      <c r="B30" s="14">
        <v>-2120</v>
      </c>
      <c r="C30" s="14">
        <v>3752.8399999999979</v>
      </c>
      <c r="D30" s="14">
        <v>-14.75</v>
      </c>
      <c r="E30" s="14">
        <v>1618.0899999999979</v>
      </c>
      <c r="G30" s="2">
        <f>IFERROR(B30/E30,0)</f>
        <v>-1.3101867016049804</v>
      </c>
      <c r="H30" s="2">
        <f>IFERROR((C30+D30)/E30,0)</f>
        <v>2.3101867016049806</v>
      </c>
    </row>
    <row r="31" spans="1:8" x14ac:dyDescent="0.35">
      <c r="A31" s="13" t="s">
        <v>380</v>
      </c>
      <c r="B31" s="14">
        <v>519078.14999999997</v>
      </c>
      <c r="C31" s="14">
        <v>5642.9199999999946</v>
      </c>
      <c r="D31" s="14">
        <v>13803.77</v>
      </c>
      <c r="E31" s="14">
        <v>538524.84</v>
      </c>
      <c r="G31" s="2">
        <f>IFERROR(B31/E31,0)</f>
        <v>0.96388896378484601</v>
      </c>
      <c r="H31" s="2">
        <f>IFERROR((C31+D31)/E31,0)</f>
        <v>3.611103621515397E-2</v>
      </c>
    </row>
    <row r="32" spans="1:8" x14ac:dyDescent="0.35">
      <c r="A32" s="13" t="s">
        <v>420</v>
      </c>
      <c r="B32" s="14">
        <v>217327.24999999997</v>
      </c>
      <c r="C32" s="14">
        <v>7510.4700000000012</v>
      </c>
      <c r="D32" s="14">
        <v>15807.140000000001</v>
      </c>
      <c r="E32" s="14">
        <v>240644.86</v>
      </c>
      <c r="G32" s="2">
        <f>IFERROR(B32/E32,0)</f>
        <v>0.90310364410027288</v>
      </c>
      <c r="H32" s="2">
        <f>IFERROR((C32+D32)/E32,0)</f>
        <v>9.6896355899727102E-2</v>
      </c>
    </row>
    <row r="33" spans="1:8" x14ac:dyDescent="0.35">
      <c r="A33" s="13" t="s">
        <v>484</v>
      </c>
      <c r="B33" s="14">
        <v>138472</v>
      </c>
      <c r="C33" s="14">
        <v>1350.41</v>
      </c>
      <c r="D33" s="14">
        <v>1279.5</v>
      </c>
      <c r="E33" s="14">
        <v>141101.91</v>
      </c>
      <c r="G33" s="2">
        <f>IFERROR(B33/E33,0)</f>
        <v>0.98136162720972375</v>
      </c>
      <c r="H33" s="2">
        <f>IFERROR((C33+D33)/E33,0)</f>
        <v>1.8638372790276189E-2</v>
      </c>
    </row>
    <row r="34" spans="1:8" x14ac:dyDescent="0.35">
      <c r="A34" s="13" t="s">
        <v>56</v>
      </c>
      <c r="B34" s="14">
        <v>139538.75</v>
      </c>
      <c r="C34" s="14">
        <v>3010.3799999999987</v>
      </c>
      <c r="D34" s="14">
        <v>4352.1399999999994</v>
      </c>
      <c r="E34" s="14">
        <v>146901.27000000002</v>
      </c>
      <c r="G34" s="2">
        <f>IFERROR(B34/E34,0)</f>
        <v>0.94988116848819604</v>
      </c>
      <c r="H34" s="2">
        <f>IFERROR((C34+D34)/E34,0)</f>
        <v>5.0118831511803796E-2</v>
      </c>
    </row>
    <row r="35" spans="1:8" x14ac:dyDescent="0.35">
      <c r="A35" s="13" t="s">
        <v>505</v>
      </c>
      <c r="B35" s="14"/>
      <c r="C35" s="14">
        <v>615.92999999999984</v>
      </c>
      <c r="D35" s="14">
        <v>2.23</v>
      </c>
      <c r="E35" s="14">
        <v>618.15999999999985</v>
      </c>
      <c r="G35" s="2">
        <f>IFERROR(B35/E35,0)</f>
        <v>0</v>
      </c>
      <c r="H35" s="2">
        <f>IFERROR((C35+D35)/E35,0)</f>
        <v>1</v>
      </c>
    </row>
    <row r="36" spans="1:8" x14ac:dyDescent="0.35">
      <c r="A36" s="13" t="s">
        <v>57</v>
      </c>
      <c r="B36" s="14"/>
      <c r="C36" s="14">
        <v>8016.62</v>
      </c>
      <c r="D36" s="14">
        <v>18.099999999999998</v>
      </c>
      <c r="E36" s="14">
        <v>8034.72</v>
      </c>
      <c r="G36" s="2">
        <f>IFERROR(B36/E36,0)</f>
        <v>0</v>
      </c>
      <c r="H36" s="2">
        <f>IFERROR((C36+D36)/E36,0)</f>
        <v>1</v>
      </c>
    </row>
    <row r="37" spans="1:8" x14ac:dyDescent="0.35">
      <c r="A37" s="13" t="s">
        <v>371</v>
      </c>
      <c r="B37" s="14">
        <v>39011.599999999999</v>
      </c>
      <c r="C37" s="14">
        <v>9936.6900000000041</v>
      </c>
      <c r="D37" s="14">
        <v>27781.24</v>
      </c>
      <c r="E37" s="14">
        <v>76729.53</v>
      </c>
      <c r="G37" s="2">
        <f>IFERROR(B37/E37,0)</f>
        <v>0.5084300659732961</v>
      </c>
      <c r="H37" s="2">
        <f>IFERROR((C37+D37)/E37,0)</f>
        <v>0.49156993402670401</v>
      </c>
    </row>
    <row r="38" spans="1:8" x14ac:dyDescent="0.35">
      <c r="A38" s="13" t="s">
        <v>228</v>
      </c>
      <c r="B38" s="14">
        <v>2429.34</v>
      </c>
      <c r="C38" s="14">
        <v>654.69000000000028</v>
      </c>
      <c r="D38" s="14">
        <v>371.58000000000004</v>
      </c>
      <c r="E38" s="14">
        <v>3455.6100000000006</v>
      </c>
      <c r="G38" s="2">
        <f>IFERROR(B38/E38,0)</f>
        <v>0.70301336088273847</v>
      </c>
      <c r="H38" s="2">
        <f>IFERROR((C38+D38)/E38,0)</f>
        <v>0.29698663911726159</v>
      </c>
    </row>
    <row r="39" spans="1:8" x14ac:dyDescent="0.35">
      <c r="A39" s="13" t="s">
        <v>319</v>
      </c>
      <c r="B39" s="14">
        <v>337617.31</v>
      </c>
      <c r="C39" s="14">
        <v>1567.3199999999993</v>
      </c>
      <c r="D39" s="14">
        <v>19917.219999999998</v>
      </c>
      <c r="E39" s="14">
        <v>359101.85</v>
      </c>
      <c r="G39" s="2">
        <f>IFERROR(B39/E39,0)</f>
        <v>0.94017145832025095</v>
      </c>
      <c r="H39" s="2">
        <f>IFERROR((C39+D39)/E39,0)</f>
        <v>5.9828541679749069E-2</v>
      </c>
    </row>
    <row r="40" spans="1:8" x14ac:dyDescent="0.35">
      <c r="A40" s="13" t="s">
        <v>992</v>
      </c>
      <c r="B40" s="14">
        <v>28530</v>
      </c>
      <c r="C40" s="14"/>
      <c r="D40" s="14">
        <v>2889.0200000000004</v>
      </c>
      <c r="E40" s="14">
        <v>31419.02</v>
      </c>
      <c r="G40" s="2">
        <f>IFERROR(B40/E40,0)</f>
        <v>0.90804869152506984</v>
      </c>
      <c r="H40" s="2">
        <f>IFERROR((C40+D40)/E40,0)</f>
        <v>9.195130847493016E-2</v>
      </c>
    </row>
    <row r="41" spans="1:8" x14ac:dyDescent="0.35">
      <c r="A41" s="5" t="s">
        <v>27</v>
      </c>
      <c r="B41" s="6">
        <v>183220.27000000002</v>
      </c>
      <c r="C41" s="6">
        <v>443120.86</v>
      </c>
      <c r="D41" s="6">
        <v>19102.200000000004</v>
      </c>
      <c r="E41" s="6">
        <v>645443.33000000007</v>
      </c>
      <c r="G41" s="2">
        <f>IFERROR(B41/E41,0)</f>
        <v>0.28386732263543568</v>
      </c>
      <c r="H41" s="2">
        <f>IFERROR((C41+D41)/E41,0)</f>
        <v>0.71613267736456421</v>
      </c>
    </row>
    <row r="42" spans="1:8" x14ac:dyDescent="0.35">
      <c r="A42" s="13" t="s">
        <v>306</v>
      </c>
      <c r="B42" s="14"/>
      <c r="C42" s="14">
        <v>951.39000000000021</v>
      </c>
      <c r="D42" s="14">
        <v>82.69</v>
      </c>
      <c r="E42" s="14">
        <v>1034.0800000000002</v>
      </c>
      <c r="G42" s="2">
        <f>IFERROR(B42/E42,0)</f>
        <v>0</v>
      </c>
      <c r="H42" s="2">
        <f>IFERROR((C42+D42)/E42,0)</f>
        <v>1</v>
      </c>
    </row>
    <row r="43" spans="1:8" x14ac:dyDescent="0.35">
      <c r="A43" s="13" t="s">
        <v>400</v>
      </c>
      <c r="B43" s="14">
        <v>24503.39</v>
      </c>
      <c r="C43" s="14">
        <v>31461.850000000013</v>
      </c>
      <c r="D43" s="14">
        <v>1536.87</v>
      </c>
      <c r="E43" s="14">
        <v>57502.110000000015</v>
      </c>
      <c r="G43" s="2">
        <f>IFERROR(B43/E43,0)</f>
        <v>0.42613027591509239</v>
      </c>
      <c r="H43" s="2">
        <f>IFERROR((C43+D43)/E43,0)</f>
        <v>0.57386972408490766</v>
      </c>
    </row>
    <row r="44" spans="1:8" x14ac:dyDescent="0.35">
      <c r="A44" s="13" t="s">
        <v>43</v>
      </c>
      <c r="B44" s="14"/>
      <c r="C44" s="14">
        <v>612.57999999999981</v>
      </c>
      <c r="D44" s="14"/>
      <c r="E44" s="14">
        <v>612.57999999999981</v>
      </c>
      <c r="G44" s="2">
        <f>IFERROR(B44/E44,0)</f>
        <v>0</v>
      </c>
      <c r="H44" s="2">
        <f>IFERROR((C44+D44)/E44,0)</f>
        <v>1</v>
      </c>
    </row>
    <row r="45" spans="1:8" x14ac:dyDescent="0.35">
      <c r="A45" s="13" t="s">
        <v>46</v>
      </c>
      <c r="B45" s="14">
        <v>21663.809999999998</v>
      </c>
      <c r="C45" s="14">
        <v>4925.5699999999988</v>
      </c>
      <c r="D45" s="14">
        <v>1949.16</v>
      </c>
      <c r="E45" s="14">
        <v>28538.539999999997</v>
      </c>
      <c r="G45" s="2">
        <f>IFERROR(B45/E45,0)</f>
        <v>0.75910715824986141</v>
      </c>
      <c r="H45" s="2">
        <f>IFERROR((C45+D45)/E45,0)</f>
        <v>0.24089284175013856</v>
      </c>
    </row>
    <row r="46" spans="1:8" x14ac:dyDescent="0.35">
      <c r="A46" s="13" t="s">
        <v>49</v>
      </c>
      <c r="B46" s="14">
        <v>125056.67000000001</v>
      </c>
      <c r="C46" s="14">
        <v>318383.8299999999</v>
      </c>
      <c r="D46" s="14">
        <v>11678.84</v>
      </c>
      <c r="E46" s="14">
        <v>455119.33999999991</v>
      </c>
      <c r="G46" s="2">
        <f>IFERROR(B46/E46,0)</f>
        <v>0.27477775389637371</v>
      </c>
      <c r="H46" s="2">
        <f>IFERROR((C46+D46)/E46,0)</f>
        <v>0.72522224610362629</v>
      </c>
    </row>
    <row r="47" spans="1:8" x14ac:dyDescent="0.35">
      <c r="A47" s="13" t="s">
        <v>305</v>
      </c>
      <c r="B47" s="14">
        <v>59.64</v>
      </c>
      <c r="C47" s="14">
        <v>-0.75999999999999268</v>
      </c>
      <c r="D47" s="14">
        <v>3.0399999999999991</v>
      </c>
      <c r="E47" s="14">
        <v>61.920000000000009</v>
      </c>
      <c r="G47" s="2">
        <f>IFERROR(B47/E47,0)</f>
        <v>0.96317829457364323</v>
      </c>
      <c r="H47" s="2">
        <f>IFERROR((C47+D47)/E47,0)</f>
        <v>3.6821705426356689E-2</v>
      </c>
    </row>
    <row r="48" spans="1:8" x14ac:dyDescent="0.35">
      <c r="A48" s="13" t="s">
        <v>419</v>
      </c>
      <c r="B48" s="14"/>
      <c r="C48" s="14">
        <v>21321.670000000016</v>
      </c>
      <c r="D48" s="14">
        <v>512.07999999999993</v>
      </c>
      <c r="E48" s="14">
        <v>21833.750000000015</v>
      </c>
      <c r="G48" s="2">
        <f>IFERROR(B48/E48,0)</f>
        <v>0</v>
      </c>
      <c r="H48" s="2">
        <f>IFERROR((C48+D48)/E48,0)</f>
        <v>1</v>
      </c>
    </row>
    <row r="49" spans="1:8" x14ac:dyDescent="0.35">
      <c r="A49" s="13" t="s">
        <v>459</v>
      </c>
      <c r="B49" s="14"/>
      <c r="C49" s="14">
        <v>6500.3299999999981</v>
      </c>
      <c r="D49" s="14">
        <v>160.72000000000003</v>
      </c>
      <c r="E49" s="14">
        <v>6661.0499999999984</v>
      </c>
      <c r="G49" s="2">
        <f>IFERROR(B49/E49,0)</f>
        <v>0</v>
      </c>
      <c r="H49" s="2">
        <f>IFERROR((C49+D49)/E49,0)</f>
        <v>1</v>
      </c>
    </row>
    <row r="50" spans="1:8" x14ac:dyDescent="0.35">
      <c r="A50" s="13" t="s">
        <v>298</v>
      </c>
      <c r="B50" s="14"/>
      <c r="C50" s="14">
        <v>1446.7200000000003</v>
      </c>
      <c r="D50" s="14">
        <v>97.33</v>
      </c>
      <c r="E50" s="14">
        <v>1544.0500000000002</v>
      </c>
      <c r="G50" s="2">
        <f>IFERROR(B50/E50,0)</f>
        <v>0</v>
      </c>
      <c r="H50" s="2">
        <f>IFERROR((C50+D50)/E50,0)</f>
        <v>1</v>
      </c>
    </row>
    <row r="51" spans="1:8" x14ac:dyDescent="0.35">
      <c r="A51" s="13" t="s">
        <v>410</v>
      </c>
      <c r="B51" s="14"/>
      <c r="C51" s="14">
        <v>23599.829999999998</v>
      </c>
      <c r="D51" s="14">
        <v>1328.0799999999997</v>
      </c>
      <c r="E51" s="14">
        <v>24927.909999999996</v>
      </c>
      <c r="G51" s="2">
        <f>IFERROR(B51/E51,0)</f>
        <v>0</v>
      </c>
      <c r="H51" s="2">
        <f>IFERROR((C51+D51)/E51,0)</f>
        <v>1</v>
      </c>
    </row>
    <row r="52" spans="1:8" x14ac:dyDescent="0.35">
      <c r="A52" s="13" t="s">
        <v>421</v>
      </c>
      <c r="B52" s="14"/>
      <c r="C52" s="14">
        <v>1705.91</v>
      </c>
      <c r="D52" s="14">
        <v>69.079999999999984</v>
      </c>
      <c r="E52" s="14">
        <v>1774.99</v>
      </c>
      <c r="G52" s="2">
        <f>IFERROR(B52/E52,0)</f>
        <v>0</v>
      </c>
      <c r="H52" s="2">
        <f>IFERROR((C52+D52)/E52,0)</f>
        <v>1</v>
      </c>
    </row>
    <row r="53" spans="1:8" x14ac:dyDescent="0.35">
      <c r="A53" s="13" t="s">
        <v>334</v>
      </c>
      <c r="B53" s="14"/>
      <c r="C53" s="14">
        <v>-4.1000000000000192</v>
      </c>
      <c r="D53" s="14">
        <v>-0.31999999999999318</v>
      </c>
      <c r="E53" s="14">
        <v>-4.4200000000000124</v>
      </c>
      <c r="G53" s="2">
        <f>IFERROR(B53/E53,0)</f>
        <v>0</v>
      </c>
      <c r="H53" s="2">
        <f>IFERROR((C53+D53)/E53,0)</f>
        <v>1</v>
      </c>
    </row>
    <row r="54" spans="1:8" x14ac:dyDescent="0.35">
      <c r="A54" s="13" t="s">
        <v>417</v>
      </c>
      <c r="B54" s="14"/>
      <c r="C54" s="14">
        <v>3508.6999999999989</v>
      </c>
      <c r="D54" s="14">
        <v>224.71</v>
      </c>
      <c r="E54" s="14">
        <v>3733.4099999999989</v>
      </c>
      <c r="G54" s="2">
        <f>IFERROR(B54/E54,0)</f>
        <v>0</v>
      </c>
      <c r="H54" s="2">
        <f>IFERROR((C54+D54)/E54,0)</f>
        <v>1</v>
      </c>
    </row>
    <row r="55" spans="1:8" x14ac:dyDescent="0.35">
      <c r="A55" s="13" t="s">
        <v>437</v>
      </c>
      <c r="B55" s="14"/>
      <c r="C55" s="14">
        <v>5683.0899999999992</v>
      </c>
      <c r="D55" s="14">
        <v>-0.6900000000000186</v>
      </c>
      <c r="E55" s="14">
        <v>5682.4</v>
      </c>
      <c r="G55" s="2">
        <f>IFERROR(B55/E55,0)</f>
        <v>0</v>
      </c>
      <c r="H55" s="2">
        <f>IFERROR((C55+D55)/E55,0)</f>
        <v>1</v>
      </c>
    </row>
    <row r="56" spans="1:8" x14ac:dyDescent="0.35">
      <c r="A56" s="13" t="s">
        <v>289</v>
      </c>
      <c r="B56" s="14"/>
      <c r="C56" s="14">
        <v>1911.72</v>
      </c>
      <c r="D56" s="14">
        <v>104.82</v>
      </c>
      <c r="E56" s="14">
        <v>2016.54</v>
      </c>
      <c r="G56" s="2">
        <f>IFERROR(B56/E56,0)</f>
        <v>0</v>
      </c>
      <c r="H56" s="2">
        <f>IFERROR((C56+D56)/E56,0)</f>
        <v>1</v>
      </c>
    </row>
    <row r="57" spans="1:8" x14ac:dyDescent="0.35">
      <c r="A57" s="13" t="s">
        <v>391</v>
      </c>
      <c r="B57" s="14">
        <v>11936.76</v>
      </c>
      <c r="C57" s="14">
        <v>21112.530000000002</v>
      </c>
      <c r="D57" s="14">
        <v>1355.79</v>
      </c>
      <c r="E57" s="14">
        <v>34405.08</v>
      </c>
      <c r="G57" s="2">
        <f>IFERROR(B57/E57,0)</f>
        <v>0.34694760192390195</v>
      </c>
      <c r="H57" s="2">
        <f>IFERROR((C57+D57)/E57,0)</f>
        <v>0.65305239807609816</v>
      </c>
    </row>
    <row r="58" spans="1:8" x14ac:dyDescent="0.35">
      <c r="A58" s="5" t="s">
        <v>32</v>
      </c>
      <c r="B58" s="6">
        <v>392928.42</v>
      </c>
      <c r="C58" s="6">
        <v>36176.32</v>
      </c>
      <c r="D58" s="6">
        <v>-32974.359999999979</v>
      </c>
      <c r="E58" s="6">
        <v>396130.38</v>
      </c>
      <c r="G58" s="2">
        <f>IFERROR(B58/E58,0)</f>
        <v>0.99191690372245622</v>
      </c>
      <c r="H58" s="2">
        <f>IFERROR((C58+D58)/E58,0)</f>
        <v>8.0830962775438244E-3</v>
      </c>
    </row>
    <row r="59" spans="1:8" x14ac:dyDescent="0.35">
      <c r="A59" s="13" t="s">
        <v>163</v>
      </c>
      <c r="B59" s="14"/>
      <c r="C59" s="14"/>
      <c r="D59" s="14">
        <v>-28.43</v>
      </c>
      <c r="E59" s="14">
        <v>-28.43</v>
      </c>
      <c r="G59" s="2">
        <f>IFERROR(B59/E59,0)</f>
        <v>0</v>
      </c>
      <c r="H59" s="2">
        <f>IFERROR((C59+D59)/E59,0)</f>
        <v>1</v>
      </c>
    </row>
    <row r="60" spans="1:8" x14ac:dyDescent="0.35">
      <c r="A60" s="13" t="s">
        <v>35</v>
      </c>
      <c r="B60" s="14">
        <v>1000</v>
      </c>
      <c r="C60" s="14">
        <v>-138.12</v>
      </c>
      <c r="D60" s="14">
        <v>-11.91</v>
      </c>
      <c r="E60" s="14">
        <v>849.97</v>
      </c>
      <c r="G60" s="2">
        <f>IFERROR(B60/E60,0)</f>
        <v>1.1765121121921949</v>
      </c>
      <c r="H60" s="2">
        <f>IFERROR((C60+D60)/E60,0)</f>
        <v>-0.17651211219219501</v>
      </c>
    </row>
    <row r="61" spans="1:8" x14ac:dyDescent="0.35">
      <c r="A61" s="13" t="s">
        <v>853</v>
      </c>
      <c r="B61" s="14"/>
      <c r="C61" s="14"/>
      <c r="D61" s="14">
        <v>0</v>
      </c>
      <c r="E61" s="14">
        <v>0</v>
      </c>
      <c r="G61" s="2">
        <f>IFERROR(B61/E61,0)</f>
        <v>0</v>
      </c>
      <c r="H61" s="2">
        <f>IFERROR((C61+D61)/E61,0)</f>
        <v>0</v>
      </c>
    </row>
    <row r="62" spans="1:8" x14ac:dyDescent="0.35">
      <c r="A62" s="13" t="s">
        <v>487</v>
      </c>
      <c r="B62" s="14">
        <v>31464</v>
      </c>
      <c r="C62" s="14">
        <v>1068.3399999999999</v>
      </c>
      <c r="D62" s="14">
        <v>255.41</v>
      </c>
      <c r="E62" s="14">
        <v>32787.75</v>
      </c>
      <c r="G62" s="2">
        <f>IFERROR(B62/E62,0)</f>
        <v>0.95962668984605526</v>
      </c>
      <c r="H62" s="2">
        <f>IFERROR((C62+D62)/E62,0)</f>
        <v>4.0373310153944693E-2</v>
      </c>
    </row>
    <row r="63" spans="1:8" x14ac:dyDescent="0.35">
      <c r="A63" s="13" t="s">
        <v>368</v>
      </c>
      <c r="B63" s="14">
        <v>31800</v>
      </c>
      <c r="C63" s="14">
        <v>2955.5000000000005</v>
      </c>
      <c r="D63" s="14">
        <v>2965.34</v>
      </c>
      <c r="E63" s="14">
        <v>37720.839999999997</v>
      </c>
      <c r="G63" s="2">
        <f>IFERROR(B63/E63,0)</f>
        <v>0.84303530886374756</v>
      </c>
      <c r="H63" s="2">
        <f>IFERROR((C63+D63)/E63,0)</f>
        <v>0.15696469113625255</v>
      </c>
    </row>
    <row r="64" spans="1:8" x14ac:dyDescent="0.35">
      <c r="A64" s="13" t="s">
        <v>486</v>
      </c>
      <c r="B64" s="14">
        <v>115659</v>
      </c>
      <c r="C64" s="14">
        <v>4311.0600000000004</v>
      </c>
      <c r="D64" s="14">
        <v>-49235.629999999976</v>
      </c>
      <c r="E64" s="14">
        <v>70734.430000000022</v>
      </c>
      <c r="G64" s="2">
        <f>IFERROR(B64/E64,0)</f>
        <v>1.6351160248269472</v>
      </c>
      <c r="H64" s="2">
        <f>IFERROR((C64+D64)/E64,0)</f>
        <v>-0.63511602482694729</v>
      </c>
    </row>
    <row r="65" spans="1:8" x14ac:dyDescent="0.35">
      <c r="A65" s="13" t="s">
        <v>939</v>
      </c>
      <c r="B65" s="14"/>
      <c r="C65" s="14"/>
      <c r="D65" s="14">
        <v>0</v>
      </c>
      <c r="E65" s="14">
        <v>0</v>
      </c>
      <c r="G65" s="2">
        <f>IFERROR(B65/E65,0)</f>
        <v>0</v>
      </c>
      <c r="H65" s="2">
        <f>IFERROR((C65+D65)/E65,0)</f>
        <v>0</v>
      </c>
    </row>
    <row r="66" spans="1:8" x14ac:dyDescent="0.35">
      <c r="A66" s="13" t="s">
        <v>564</v>
      </c>
      <c r="B66" s="14">
        <v>42234.86</v>
      </c>
      <c r="C66" s="14"/>
      <c r="D66" s="14">
        <v>3545.16</v>
      </c>
      <c r="E66" s="14">
        <v>45780.020000000004</v>
      </c>
      <c r="G66" s="2">
        <f>IFERROR(B66/E66,0)</f>
        <v>0.92256097747445276</v>
      </c>
      <c r="H66" s="2">
        <f>IFERROR((C66+D66)/E66,0)</f>
        <v>7.7439022525547158E-2</v>
      </c>
    </row>
    <row r="67" spans="1:8" x14ac:dyDescent="0.35">
      <c r="A67" s="13" t="s">
        <v>429</v>
      </c>
      <c r="B67" s="14">
        <v>66309.75</v>
      </c>
      <c r="C67" s="14">
        <v>6913.6199999999981</v>
      </c>
      <c r="D67" s="14">
        <v>5965.7999999999993</v>
      </c>
      <c r="E67" s="14">
        <v>79189.17</v>
      </c>
      <c r="G67" s="2">
        <f>IFERROR(B67/E67,0)</f>
        <v>0.83735882065691558</v>
      </c>
      <c r="H67" s="2">
        <f>IFERROR((C67+D67)/E67,0)</f>
        <v>0.16264117934308439</v>
      </c>
    </row>
    <row r="68" spans="1:8" x14ac:dyDescent="0.35">
      <c r="A68" s="13" t="s">
        <v>454</v>
      </c>
      <c r="B68" s="14">
        <v>24311.86</v>
      </c>
      <c r="C68" s="14">
        <v>16794.810000000001</v>
      </c>
      <c r="D68" s="14">
        <v>2405.4799999999996</v>
      </c>
      <c r="E68" s="14">
        <v>43512.149999999994</v>
      </c>
      <c r="G68" s="2">
        <f>IFERROR(B68/E68,0)</f>
        <v>0.55873727223315794</v>
      </c>
      <c r="H68" s="2">
        <f>IFERROR((C68+D68)/E68,0)</f>
        <v>0.44126272776684222</v>
      </c>
    </row>
    <row r="69" spans="1:8" x14ac:dyDescent="0.35">
      <c r="A69" s="13" t="s">
        <v>52</v>
      </c>
      <c r="B69" s="14">
        <v>17778.95</v>
      </c>
      <c r="C69" s="14">
        <v>1142.8900000000003</v>
      </c>
      <c r="D69" s="14">
        <v>640.28</v>
      </c>
      <c r="E69" s="14">
        <v>19562.12</v>
      </c>
      <c r="G69" s="2">
        <f>IFERROR(B69/E69,0)</f>
        <v>0.90884576927245109</v>
      </c>
      <c r="H69" s="2">
        <f>IFERROR((C69+D69)/E69,0)</f>
        <v>9.1154230727548982E-2</v>
      </c>
    </row>
    <row r="70" spans="1:8" x14ac:dyDescent="0.35">
      <c r="A70" s="13" t="s">
        <v>497</v>
      </c>
      <c r="B70" s="14">
        <v>4000</v>
      </c>
      <c r="C70" s="14">
        <v>465.82</v>
      </c>
      <c r="D70" s="14">
        <v>823.85</v>
      </c>
      <c r="E70" s="14">
        <v>5289.67</v>
      </c>
      <c r="G70" s="2">
        <f>IFERROR(B70/E70,0)</f>
        <v>0.7561908398822611</v>
      </c>
      <c r="H70" s="2">
        <f>IFERROR((C70+D70)/E70,0)</f>
        <v>0.24380916011773893</v>
      </c>
    </row>
    <row r="71" spans="1:8" x14ac:dyDescent="0.35">
      <c r="A71" s="13" t="s">
        <v>479</v>
      </c>
      <c r="B71" s="14">
        <v>1000</v>
      </c>
      <c r="C71" s="14">
        <v>1115.4899999999998</v>
      </c>
      <c r="D71" s="14">
        <v>39.19</v>
      </c>
      <c r="E71" s="14">
        <v>2154.6799999999998</v>
      </c>
      <c r="G71" s="2">
        <f>IFERROR(B71/E71,0)</f>
        <v>0.4641060389477788</v>
      </c>
      <c r="H71" s="2">
        <f>IFERROR((C71+D71)/E71,0)</f>
        <v>0.5358939610522212</v>
      </c>
    </row>
    <row r="72" spans="1:8" x14ac:dyDescent="0.35">
      <c r="A72" s="13" t="s">
        <v>499</v>
      </c>
      <c r="B72" s="14"/>
      <c r="C72" s="14">
        <v>1546.91</v>
      </c>
      <c r="D72" s="14">
        <v>-203.74000000000004</v>
      </c>
      <c r="E72" s="14">
        <v>1343.17</v>
      </c>
      <c r="G72" s="2">
        <f>IFERROR(B72/E72,0)</f>
        <v>0</v>
      </c>
      <c r="H72" s="2">
        <f>IFERROR((C72+D72)/E72,0)</f>
        <v>1</v>
      </c>
    </row>
    <row r="73" spans="1:8" x14ac:dyDescent="0.35">
      <c r="A73" s="13" t="s">
        <v>1281</v>
      </c>
      <c r="B73" s="14">
        <v>57370</v>
      </c>
      <c r="C73" s="14"/>
      <c r="D73" s="14">
        <v>-135.16000000000003</v>
      </c>
      <c r="E73" s="14">
        <v>57234.84</v>
      </c>
      <c r="G73" s="2">
        <f>IFERROR(B73/E73,0)</f>
        <v>1.0023614986955498</v>
      </c>
      <c r="H73" s="2">
        <f>IFERROR((C73+D73)/E73,0)</f>
        <v>-2.3614986955497741E-3</v>
      </c>
    </row>
    <row r="74" spans="1:8" x14ac:dyDescent="0.35">
      <c r="A74" s="5" t="s">
        <v>55</v>
      </c>
      <c r="B74" s="6">
        <v>40298.589999999997</v>
      </c>
      <c r="C74" s="6">
        <v>89406.5</v>
      </c>
      <c r="D74" s="6">
        <v>8289.92</v>
      </c>
      <c r="E74" s="6">
        <v>137995.01</v>
      </c>
      <c r="G74" s="2">
        <f>IFERROR(B74/E74,0)</f>
        <v>0.29202932772714024</v>
      </c>
      <c r="H74" s="2">
        <f>IFERROR((C74+D74)/E74,0)</f>
        <v>0.7079706722728597</v>
      </c>
    </row>
    <row r="75" spans="1:8" x14ac:dyDescent="0.35">
      <c r="A75" s="13" t="s">
        <v>166</v>
      </c>
      <c r="B75" s="14"/>
      <c r="C75" s="14">
        <v>423.49</v>
      </c>
      <c r="D75" s="14">
        <v>164.66</v>
      </c>
      <c r="E75" s="14">
        <v>588.15</v>
      </c>
      <c r="G75" s="2">
        <f>IFERROR(B75/E75,0)</f>
        <v>0</v>
      </c>
      <c r="H75" s="2">
        <f>IFERROR((C75+D75)/E75,0)</f>
        <v>1</v>
      </c>
    </row>
    <row r="76" spans="1:8" x14ac:dyDescent="0.35">
      <c r="A76" s="13" t="s">
        <v>292</v>
      </c>
      <c r="B76" s="14"/>
      <c r="C76" s="14">
        <v>988.49999999999977</v>
      </c>
      <c r="D76" s="14">
        <v>66.39</v>
      </c>
      <c r="E76" s="14">
        <v>1054.8899999999999</v>
      </c>
      <c r="G76" s="2">
        <f>IFERROR(B76/E76,0)</f>
        <v>0</v>
      </c>
      <c r="H76" s="2">
        <f>IFERROR((C76+D76)/E76,0)</f>
        <v>1</v>
      </c>
    </row>
    <row r="77" spans="1:8" x14ac:dyDescent="0.35">
      <c r="A77" s="13" t="s">
        <v>373</v>
      </c>
      <c r="B77" s="14">
        <v>4500</v>
      </c>
      <c r="C77" s="14">
        <v>370.96999999999986</v>
      </c>
      <c r="D77" s="14">
        <v>327.27</v>
      </c>
      <c r="E77" s="14">
        <v>5198.24</v>
      </c>
      <c r="G77" s="2">
        <f>IFERROR(B77/E77,0)</f>
        <v>0.86567761396164855</v>
      </c>
      <c r="H77" s="2">
        <f>IFERROR((C77+D77)/E77,0)</f>
        <v>0.13432238603835139</v>
      </c>
    </row>
    <row r="78" spans="1:8" x14ac:dyDescent="0.35">
      <c r="A78" s="13" t="s">
        <v>953</v>
      </c>
      <c r="B78" s="14">
        <v>3900</v>
      </c>
      <c r="C78" s="14"/>
      <c r="D78" s="14">
        <v>776.15000000000009</v>
      </c>
      <c r="E78" s="14">
        <v>4676.1499999999996</v>
      </c>
      <c r="G78" s="2">
        <f>IFERROR(B78/E78,0)</f>
        <v>0.83401943906846454</v>
      </c>
      <c r="H78" s="2">
        <f>IFERROR((C78+D78)/E78,0)</f>
        <v>0.1659805609315356</v>
      </c>
    </row>
    <row r="79" spans="1:8" x14ac:dyDescent="0.35">
      <c r="A79" s="13" t="s">
        <v>935</v>
      </c>
      <c r="B79" s="14">
        <v>10500</v>
      </c>
      <c r="C79" s="14"/>
      <c r="D79" s="14">
        <v>994.76</v>
      </c>
      <c r="E79" s="14">
        <v>11494.76</v>
      </c>
      <c r="G79" s="2">
        <f>IFERROR(B79/E79,0)</f>
        <v>0.91345969815811723</v>
      </c>
      <c r="H79" s="2">
        <f>IFERROR((C79+D79)/E79,0)</f>
        <v>8.654030184188273E-2</v>
      </c>
    </row>
    <row r="80" spans="1:8" x14ac:dyDescent="0.35">
      <c r="A80" s="13" t="s">
        <v>348</v>
      </c>
      <c r="B80" s="14"/>
      <c r="C80" s="14"/>
      <c r="D80" s="14">
        <v>0.22999999999999998</v>
      </c>
      <c r="E80" s="14">
        <v>0.22999999999999998</v>
      </c>
      <c r="G80" s="2">
        <f>IFERROR(B80/E80,0)</f>
        <v>0</v>
      </c>
      <c r="H80" s="2">
        <f>IFERROR((C80+D80)/E80,0)</f>
        <v>1</v>
      </c>
    </row>
    <row r="81" spans="1:8" x14ac:dyDescent="0.35">
      <c r="A81" s="13" t="s">
        <v>357</v>
      </c>
      <c r="B81" s="14"/>
      <c r="C81" s="14">
        <v>379.53000000000009</v>
      </c>
      <c r="D81" s="14">
        <v>33.06</v>
      </c>
      <c r="E81" s="14">
        <v>412.59000000000009</v>
      </c>
      <c r="G81" s="2">
        <f>IFERROR(B81/E81,0)</f>
        <v>0</v>
      </c>
      <c r="H81" s="2">
        <f>IFERROR((C81+D81)/E81,0)</f>
        <v>1</v>
      </c>
    </row>
    <row r="82" spans="1:8" x14ac:dyDescent="0.35">
      <c r="A82" s="13" t="s">
        <v>369</v>
      </c>
      <c r="B82" s="14"/>
      <c r="C82" s="14">
        <v>320.77999999999997</v>
      </c>
      <c r="D82" s="14">
        <v>27.940000000000005</v>
      </c>
      <c r="E82" s="14">
        <v>348.71999999999997</v>
      </c>
      <c r="G82" s="2">
        <f>IFERROR(B82/E82,0)</f>
        <v>0</v>
      </c>
      <c r="H82" s="2">
        <f>IFERROR((C82+D82)/E82,0)</f>
        <v>1</v>
      </c>
    </row>
    <row r="83" spans="1:8" x14ac:dyDescent="0.35">
      <c r="A83" s="13" t="s">
        <v>383</v>
      </c>
      <c r="B83" s="14">
        <v>626.58000000000004</v>
      </c>
      <c r="C83" s="14">
        <v>5503.9100000000008</v>
      </c>
      <c r="D83" s="14">
        <v>15.469999999999999</v>
      </c>
      <c r="E83" s="14">
        <v>6145.9600000000009</v>
      </c>
      <c r="G83" s="2">
        <f>IFERROR(B83/E83,0)</f>
        <v>0.10194989879530618</v>
      </c>
      <c r="H83" s="2">
        <f>IFERROR((C83+D83)/E83,0)</f>
        <v>0.89805010120469386</v>
      </c>
    </row>
    <row r="84" spans="1:8" x14ac:dyDescent="0.35">
      <c r="A84" s="13" t="s">
        <v>453</v>
      </c>
      <c r="B84" s="14">
        <v>2750</v>
      </c>
      <c r="C84" s="14">
        <v>321.48</v>
      </c>
      <c r="D84" s="14">
        <v>301.70000000000005</v>
      </c>
      <c r="E84" s="14">
        <v>3373.1800000000003</v>
      </c>
      <c r="G84" s="2">
        <f>IFERROR(B84/E84,0)</f>
        <v>0.81525444832472616</v>
      </c>
      <c r="H84" s="2">
        <f>IFERROR((C84+D84)/E84,0)</f>
        <v>0.18474555167527379</v>
      </c>
    </row>
    <row r="85" spans="1:8" x14ac:dyDescent="0.35">
      <c r="A85" s="13" t="s">
        <v>393</v>
      </c>
      <c r="B85" s="14">
        <v>3000</v>
      </c>
      <c r="C85" s="14">
        <v>632.43000000000006</v>
      </c>
      <c r="D85" s="14">
        <v>482.18000000000006</v>
      </c>
      <c r="E85" s="14">
        <v>4114.6100000000006</v>
      </c>
      <c r="G85" s="2">
        <f>IFERROR(B85/E85,0)</f>
        <v>0.72910919868468693</v>
      </c>
      <c r="H85" s="2">
        <f>IFERROR((C85+D85)/E85,0)</f>
        <v>0.27089080131531301</v>
      </c>
    </row>
    <row r="86" spans="1:8" x14ac:dyDescent="0.35">
      <c r="A86" s="13" t="s">
        <v>460</v>
      </c>
      <c r="B86" s="14"/>
      <c r="C86" s="14">
        <v>214.25</v>
      </c>
      <c r="D86" s="14">
        <v>122.23</v>
      </c>
      <c r="E86" s="14">
        <v>336.48</v>
      </c>
      <c r="G86" s="2">
        <f>IFERROR(B86/E86,0)</f>
        <v>0</v>
      </c>
      <c r="H86" s="2">
        <f>IFERROR((C86+D86)/E86,0)</f>
        <v>1</v>
      </c>
    </row>
    <row r="87" spans="1:8" x14ac:dyDescent="0.35">
      <c r="A87" s="13" t="s">
        <v>468</v>
      </c>
      <c r="B87" s="14">
        <v>500</v>
      </c>
      <c r="C87" s="14">
        <v>206.57</v>
      </c>
      <c r="D87" s="14">
        <v>157.44999999999999</v>
      </c>
      <c r="E87" s="14">
        <v>864.02</v>
      </c>
      <c r="G87" s="2">
        <f>IFERROR(B87/E87,0)</f>
        <v>0.57869030809472</v>
      </c>
      <c r="H87" s="2">
        <f>IFERROR((C87+D87)/E87,0)</f>
        <v>0.42130969190527995</v>
      </c>
    </row>
    <row r="88" spans="1:8" x14ac:dyDescent="0.35">
      <c r="A88" s="13" t="s">
        <v>398</v>
      </c>
      <c r="B88" s="14"/>
      <c r="C88" s="14">
        <v>16615.88</v>
      </c>
      <c r="D88" s="14">
        <v>885.72</v>
      </c>
      <c r="E88" s="14">
        <v>17501.600000000002</v>
      </c>
      <c r="G88" s="2">
        <f>IFERROR(B88/E88,0)</f>
        <v>0</v>
      </c>
      <c r="H88" s="2">
        <f>IFERROR((C88+D88)/E88,0)</f>
        <v>1</v>
      </c>
    </row>
    <row r="89" spans="1:8" x14ac:dyDescent="0.35">
      <c r="A89" s="13" t="s">
        <v>985</v>
      </c>
      <c r="B89" s="14">
        <v>3000</v>
      </c>
      <c r="C89" s="14"/>
      <c r="D89" s="14">
        <v>550.04999999999995</v>
      </c>
      <c r="E89" s="14">
        <v>3550.05</v>
      </c>
      <c r="G89" s="2">
        <f>IFERROR(B89/E89,0)</f>
        <v>0.84505852030253092</v>
      </c>
      <c r="H89" s="2">
        <f>IFERROR((C89+D89)/E89,0)</f>
        <v>0.15494147969746902</v>
      </c>
    </row>
    <row r="90" spans="1:8" x14ac:dyDescent="0.35">
      <c r="A90" s="13" t="s">
        <v>478</v>
      </c>
      <c r="B90" s="14">
        <v>1476.54</v>
      </c>
      <c r="C90" s="14">
        <v>1530.9400000000003</v>
      </c>
      <c r="D90" s="14">
        <v>167.60999999999996</v>
      </c>
      <c r="E90" s="14">
        <v>3175.0900000000006</v>
      </c>
      <c r="G90" s="2">
        <f>IFERROR(B90/E90,0)</f>
        <v>0.46503878630212048</v>
      </c>
      <c r="H90" s="2">
        <f>IFERROR((C90+D90)/E90,0)</f>
        <v>0.53496121369787941</v>
      </c>
    </row>
    <row r="91" spans="1:8" x14ac:dyDescent="0.35">
      <c r="A91" s="13" t="s">
        <v>506</v>
      </c>
      <c r="B91" s="14">
        <v>2500</v>
      </c>
      <c r="C91" s="14">
        <v>423.99999999999994</v>
      </c>
      <c r="D91" s="14">
        <v>23.039999999999996</v>
      </c>
      <c r="E91" s="14">
        <v>2947.04</v>
      </c>
      <c r="G91" s="2">
        <f>IFERROR(B91/E91,0)</f>
        <v>0.84830881155328741</v>
      </c>
      <c r="H91" s="2">
        <f>IFERROR((C91+D91)/E91,0)</f>
        <v>0.15169118844671262</v>
      </c>
    </row>
    <row r="92" spans="1:8" x14ac:dyDescent="0.35">
      <c r="A92" s="13" t="s">
        <v>1011</v>
      </c>
      <c r="B92" s="14"/>
      <c r="C92" s="14"/>
      <c r="D92" s="14">
        <v>3.56</v>
      </c>
      <c r="E92" s="14">
        <v>3.56</v>
      </c>
      <c r="G92" s="2">
        <f>IFERROR(B92/E92,0)</f>
        <v>0</v>
      </c>
      <c r="H92" s="2">
        <f>IFERROR((C92+D92)/E92,0)</f>
        <v>1</v>
      </c>
    </row>
    <row r="93" spans="1:8" x14ac:dyDescent="0.35">
      <c r="A93" s="13" t="s">
        <v>1012</v>
      </c>
      <c r="B93" s="14"/>
      <c r="C93" s="14"/>
      <c r="D93" s="14">
        <v>14.44</v>
      </c>
      <c r="E93" s="14">
        <v>14.44</v>
      </c>
      <c r="G93" s="2">
        <f>IFERROR(B93/E93,0)</f>
        <v>0</v>
      </c>
      <c r="H93" s="2">
        <f>IFERROR((C93+D93)/E93,0)</f>
        <v>1</v>
      </c>
    </row>
    <row r="94" spans="1:8" x14ac:dyDescent="0.35">
      <c r="A94" s="13" t="s">
        <v>1014</v>
      </c>
      <c r="B94" s="14"/>
      <c r="C94" s="14"/>
      <c r="D94" s="14">
        <v>16.98</v>
      </c>
      <c r="E94" s="14">
        <v>16.98</v>
      </c>
      <c r="G94" s="2">
        <f>IFERROR(B94/E94,0)</f>
        <v>0</v>
      </c>
      <c r="H94" s="2">
        <f>IFERROR((C94+D94)/E94,0)</f>
        <v>1</v>
      </c>
    </row>
    <row r="95" spans="1:8" x14ac:dyDescent="0.35">
      <c r="A95" s="13" t="s">
        <v>284</v>
      </c>
      <c r="B95" s="14"/>
      <c r="C95" s="14">
        <v>287.69</v>
      </c>
      <c r="D95" s="14">
        <v>28.479999999999997</v>
      </c>
      <c r="E95" s="14">
        <v>316.17</v>
      </c>
      <c r="G95" s="2">
        <f>IFERROR(B95/E95,0)</f>
        <v>0</v>
      </c>
      <c r="H95" s="2">
        <f>IFERROR((C95+D95)/E95,0)</f>
        <v>1</v>
      </c>
    </row>
    <row r="96" spans="1:8" x14ac:dyDescent="0.35">
      <c r="A96" s="13" t="s">
        <v>54</v>
      </c>
      <c r="B96" s="14"/>
      <c r="C96" s="14">
        <v>46014.159999999996</v>
      </c>
      <c r="D96" s="14">
        <v>1746.6199999999997</v>
      </c>
      <c r="E96" s="14">
        <v>47760.78</v>
      </c>
      <c r="G96" s="2">
        <f>IFERROR(B96/E96,0)</f>
        <v>0</v>
      </c>
      <c r="H96" s="2">
        <f>IFERROR((C96+D96)/E96,0)</f>
        <v>1</v>
      </c>
    </row>
    <row r="97" spans="1:8" x14ac:dyDescent="0.35">
      <c r="A97" s="13" t="s">
        <v>426</v>
      </c>
      <c r="B97" s="14"/>
      <c r="C97" s="14">
        <v>6029.6000000000013</v>
      </c>
      <c r="D97" s="14">
        <v>265.58999999999997</v>
      </c>
      <c r="E97" s="14">
        <v>6295.1900000000014</v>
      </c>
      <c r="G97" s="2">
        <f>IFERROR(B97/E97,0)</f>
        <v>0</v>
      </c>
      <c r="H97" s="2">
        <f>IFERROR((C97+D97)/E97,0)</f>
        <v>1</v>
      </c>
    </row>
    <row r="98" spans="1:8" x14ac:dyDescent="0.35">
      <c r="A98" s="13" t="s">
        <v>761</v>
      </c>
      <c r="B98" s="14"/>
      <c r="C98" s="14">
        <v>151.79000000000002</v>
      </c>
      <c r="D98" s="14">
        <v>-1.68</v>
      </c>
      <c r="E98" s="14">
        <v>150.11000000000001</v>
      </c>
      <c r="G98" s="2">
        <f>IFERROR(B98/E98,0)</f>
        <v>0</v>
      </c>
      <c r="H98" s="2">
        <f>IFERROR((C98+D98)/E98,0)</f>
        <v>1</v>
      </c>
    </row>
    <row r="99" spans="1:8" x14ac:dyDescent="0.35">
      <c r="A99" s="13" t="s">
        <v>472</v>
      </c>
      <c r="B99" s="14"/>
      <c r="C99" s="14">
        <v>2060.4100000000003</v>
      </c>
      <c r="D99" s="14">
        <v>48.550000000000011</v>
      </c>
      <c r="E99" s="14">
        <v>2108.9600000000005</v>
      </c>
      <c r="G99" s="2">
        <f>IFERROR(B99/E99,0)</f>
        <v>0</v>
      </c>
      <c r="H99" s="2">
        <f>IFERROR((C99+D99)/E99,0)</f>
        <v>1</v>
      </c>
    </row>
    <row r="100" spans="1:8" x14ac:dyDescent="0.35">
      <c r="A100" s="13" t="s">
        <v>470</v>
      </c>
      <c r="B100" s="14"/>
      <c r="C100" s="14">
        <v>1066.8699999999999</v>
      </c>
      <c r="D100" s="14">
        <v>60.09</v>
      </c>
      <c r="E100" s="14">
        <v>1126.9599999999998</v>
      </c>
      <c r="G100" s="2">
        <f>IFERROR(B100/E100,0)</f>
        <v>0</v>
      </c>
      <c r="H100" s="2">
        <f>IFERROR((C100+D100)/E100,0)</f>
        <v>1</v>
      </c>
    </row>
    <row r="101" spans="1:8" x14ac:dyDescent="0.35">
      <c r="A101" s="13" t="s">
        <v>480</v>
      </c>
      <c r="B101" s="14"/>
      <c r="C101" s="14">
        <v>680.41</v>
      </c>
      <c r="D101" s="14">
        <v>28.009999999999998</v>
      </c>
      <c r="E101" s="14">
        <v>708.42</v>
      </c>
      <c r="G101" s="2">
        <f>IFERROR(B101/E101,0)</f>
        <v>0</v>
      </c>
      <c r="H101" s="2">
        <f>IFERROR((C101+D101)/E101,0)</f>
        <v>1</v>
      </c>
    </row>
    <row r="102" spans="1:8" x14ac:dyDescent="0.35">
      <c r="A102" s="13" t="s">
        <v>295</v>
      </c>
      <c r="B102" s="14">
        <v>3050.16</v>
      </c>
      <c r="C102" s="14">
        <v>3957.6299999999997</v>
      </c>
      <c r="D102" s="14">
        <v>566.54999999999995</v>
      </c>
      <c r="E102" s="14">
        <v>7574.3399999999992</v>
      </c>
      <c r="G102" s="2">
        <f>IFERROR(B102/E102,0)</f>
        <v>0.4026964725639462</v>
      </c>
      <c r="H102" s="2">
        <f>IFERROR((C102+D102)/E102,0)</f>
        <v>0.59730352743605386</v>
      </c>
    </row>
    <row r="103" spans="1:8" x14ac:dyDescent="0.35">
      <c r="A103" s="13" t="s">
        <v>954</v>
      </c>
      <c r="B103" s="14">
        <v>4239.53</v>
      </c>
      <c r="C103" s="14"/>
      <c r="D103" s="14">
        <v>319.32</v>
      </c>
      <c r="E103" s="14">
        <v>4558.8499999999995</v>
      </c>
      <c r="G103" s="2">
        <f>IFERROR(B103/E103,0)</f>
        <v>0.9299560196102088</v>
      </c>
      <c r="H103" s="2">
        <f>IFERROR((C103+D103)/E103,0)</f>
        <v>7.0043980389791288E-2</v>
      </c>
    </row>
    <row r="104" spans="1:8" x14ac:dyDescent="0.35">
      <c r="A104" s="13" t="s">
        <v>418</v>
      </c>
      <c r="B104" s="14">
        <v>255.78</v>
      </c>
      <c r="C104" s="14">
        <v>1225.2099999999998</v>
      </c>
      <c r="D104" s="14">
        <v>97.5</v>
      </c>
      <c r="E104" s="14">
        <v>1578.4899999999998</v>
      </c>
      <c r="G104" s="2">
        <f>IFERROR(B104/E104,0)</f>
        <v>0.16204093785833298</v>
      </c>
      <c r="H104" s="2">
        <f>IFERROR((C104+D104)/E104,0)</f>
        <v>0.83795906214166704</v>
      </c>
    </row>
    <row r="105" spans="1:8" x14ac:dyDescent="0.35">
      <c r="A105" s="5" t="s">
        <v>11</v>
      </c>
      <c r="B105" s="6">
        <v>314864.14999999997</v>
      </c>
      <c r="C105" s="6">
        <v>313073.85000000003</v>
      </c>
      <c r="D105" s="6">
        <v>43044.010000000009</v>
      </c>
      <c r="E105" s="6">
        <v>670982.00999999978</v>
      </c>
      <c r="G105" s="2">
        <f>IFERROR(B105/E105,0)</f>
        <v>0.46925870635488437</v>
      </c>
      <c r="H105" s="2">
        <f>IFERROR((C105+D105)/E105,0)</f>
        <v>0.53074129364511602</v>
      </c>
    </row>
    <row r="106" spans="1:8" x14ac:dyDescent="0.35">
      <c r="A106" s="13" t="s">
        <v>291</v>
      </c>
      <c r="B106" s="14">
        <v>2265.7700000000004</v>
      </c>
      <c r="C106" s="14">
        <v>-2751.3199999999997</v>
      </c>
      <c r="D106" s="14">
        <v>-1766.16</v>
      </c>
      <c r="E106" s="14">
        <v>-2251.7099999999991</v>
      </c>
      <c r="G106" s="2">
        <f>IFERROR(B106/E106,0)</f>
        <v>-1.0062441433399512</v>
      </c>
      <c r="H106" s="2">
        <f>IFERROR((C106+D106)/E106,0)</f>
        <v>2.0062441433399512</v>
      </c>
    </row>
    <row r="107" spans="1:8" x14ac:dyDescent="0.35">
      <c r="A107" s="13" t="s">
        <v>349</v>
      </c>
      <c r="B107" s="14"/>
      <c r="C107" s="14"/>
      <c r="D107" s="14">
        <v>120.02000000000001</v>
      </c>
      <c r="E107" s="14">
        <v>120.02000000000001</v>
      </c>
      <c r="G107" s="2">
        <f>IFERROR(B107/E107,0)</f>
        <v>0</v>
      </c>
      <c r="H107" s="2">
        <f>IFERROR((C107+D107)/E107,0)</f>
        <v>1</v>
      </c>
    </row>
    <row r="108" spans="1:8" x14ac:dyDescent="0.35">
      <c r="A108" s="13" t="s">
        <v>462</v>
      </c>
      <c r="B108" s="14">
        <v>10000</v>
      </c>
      <c r="C108" s="14">
        <v>2171.6300000000006</v>
      </c>
      <c r="D108" s="14">
        <v>958.94</v>
      </c>
      <c r="E108" s="14">
        <v>13130.570000000002</v>
      </c>
      <c r="G108" s="2">
        <f>IFERROR(B108/E108,0)</f>
        <v>0.76158156119650544</v>
      </c>
      <c r="H108" s="2">
        <f>IFERROR((C108+D108)/E108,0)</f>
        <v>0.23841843880349445</v>
      </c>
    </row>
    <row r="109" spans="1:8" x14ac:dyDescent="0.35">
      <c r="A109" s="13" t="s">
        <v>925</v>
      </c>
      <c r="B109" s="14">
        <v>18000</v>
      </c>
      <c r="C109" s="14"/>
      <c r="D109" s="14">
        <v>464.92000000000007</v>
      </c>
      <c r="E109" s="14">
        <v>18464.919999999998</v>
      </c>
      <c r="G109" s="2">
        <f>IFERROR(B109/E109,0)</f>
        <v>0.97482144520528669</v>
      </c>
      <c r="H109" s="2">
        <f>IFERROR((C109+D109)/E109,0)</f>
        <v>2.517855479471344E-2</v>
      </c>
    </row>
    <row r="110" spans="1:8" x14ac:dyDescent="0.35">
      <c r="A110" s="13" t="s">
        <v>415</v>
      </c>
      <c r="B110" s="14">
        <v>20656.179999999997</v>
      </c>
      <c r="C110" s="14">
        <v>18471.829999999994</v>
      </c>
      <c r="D110" s="14">
        <v>3372.8799999999997</v>
      </c>
      <c r="E110" s="14">
        <v>42500.889999999992</v>
      </c>
      <c r="G110" s="2">
        <f>IFERROR(B110/E110,0)</f>
        <v>0.48601758692582675</v>
      </c>
      <c r="H110" s="2">
        <f>IFERROR((C110+D110)/E110,0)</f>
        <v>0.51398241307417325</v>
      </c>
    </row>
    <row r="111" spans="1:8" x14ac:dyDescent="0.35">
      <c r="A111" s="13" t="s">
        <v>983</v>
      </c>
      <c r="B111" s="14">
        <v>10000</v>
      </c>
      <c r="C111" s="14"/>
      <c r="D111" s="14">
        <v>452.04999999999995</v>
      </c>
      <c r="E111" s="14">
        <v>10452.049999999999</v>
      </c>
      <c r="G111" s="2">
        <f>IFERROR(B111/E111,0)</f>
        <v>0.95675011122220055</v>
      </c>
      <c r="H111" s="2">
        <f>IFERROR((C111+D111)/E111,0)</f>
        <v>4.3249888777799568E-2</v>
      </c>
    </row>
    <row r="112" spans="1:8" x14ac:dyDescent="0.35">
      <c r="A112" s="13" t="s">
        <v>488</v>
      </c>
      <c r="B112" s="14">
        <v>1535.76</v>
      </c>
      <c r="C112" s="14">
        <v>1299.49</v>
      </c>
      <c r="D112" s="14">
        <v>155.80000000000001</v>
      </c>
      <c r="E112" s="14">
        <v>2991.05</v>
      </c>
      <c r="G112" s="2">
        <f>IFERROR(B112/E112,0)</f>
        <v>0.51345179786362649</v>
      </c>
      <c r="H112" s="2">
        <f>IFERROR((C112+D112)/E112,0)</f>
        <v>0.48654820213637345</v>
      </c>
    </row>
    <row r="113" spans="1:8" x14ac:dyDescent="0.35">
      <c r="A113" s="13" t="s">
        <v>498</v>
      </c>
      <c r="B113" s="14"/>
      <c r="C113" s="14">
        <v>348.08</v>
      </c>
      <c r="D113" s="14">
        <v>62.029999999999994</v>
      </c>
      <c r="E113" s="14">
        <v>410.10999999999996</v>
      </c>
      <c r="G113" s="2">
        <f>IFERROR(B113/E113,0)</f>
        <v>0</v>
      </c>
      <c r="H113" s="2">
        <f>IFERROR((C113+D113)/E113,0)</f>
        <v>1</v>
      </c>
    </row>
    <row r="114" spans="1:8" x14ac:dyDescent="0.35">
      <c r="A114" s="13" t="s">
        <v>40</v>
      </c>
      <c r="B114" s="14"/>
      <c r="C114" s="14">
        <v>-5766.550000000002</v>
      </c>
      <c r="D114" s="14"/>
      <c r="E114" s="14">
        <v>-5766.550000000002</v>
      </c>
      <c r="G114" s="2">
        <f>IFERROR(B114/E114,0)</f>
        <v>0</v>
      </c>
      <c r="H114" s="2">
        <f>IFERROR((C114+D114)/E114,0)</f>
        <v>1</v>
      </c>
    </row>
    <row r="115" spans="1:8" x14ac:dyDescent="0.35">
      <c r="A115" s="13" t="s">
        <v>48</v>
      </c>
      <c r="B115" s="14">
        <v>44753.840000000018</v>
      </c>
      <c r="C115" s="14">
        <v>-454.21000000000038</v>
      </c>
      <c r="D115" s="14">
        <v>2788.9700000000003</v>
      </c>
      <c r="E115" s="14">
        <v>47088.60000000002</v>
      </c>
      <c r="G115" s="2">
        <f>IFERROR(B115/E115,0)</f>
        <v>0.95041772318565421</v>
      </c>
      <c r="H115" s="2">
        <f>IFERROR((C115+D115)/E115,0)</f>
        <v>4.9582276814345697E-2</v>
      </c>
    </row>
    <row r="116" spans="1:8" x14ac:dyDescent="0.35">
      <c r="A116" s="13" t="s">
        <v>50</v>
      </c>
      <c r="B116" s="14">
        <v>146301.34999999998</v>
      </c>
      <c r="C116" s="14">
        <v>271464.57</v>
      </c>
      <c r="D116" s="14">
        <v>28431.100000000002</v>
      </c>
      <c r="E116" s="14">
        <v>446197.01999999996</v>
      </c>
      <c r="G116" s="2">
        <f>IFERROR(B116/E116,0)</f>
        <v>0.3278850898645625</v>
      </c>
      <c r="H116" s="2">
        <f>IFERROR((C116+D116)/E116,0)</f>
        <v>0.67211491013543745</v>
      </c>
    </row>
    <row r="117" spans="1:8" x14ac:dyDescent="0.35">
      <c r="A117" s="13" t="s">
        <v>489</v>
      </c>
      <c r="B117" s="14"/>
      <c r="C117" s="14">
        <v>591.07999999999981</v>
      </c>
      <c r="D117" s="14">
        <v>25.04</v>
      </c>
      <c r="E117" s="14">
        <v>616.11999999999978</v>
      </c>
      <c r="G117" s="2">
        <f>IFERROR(B117/E117,0)</f>
        <v>0</v>
      </c>
      <c r="H117" s="2">
        <f>IFERROR((C117+D117)/E117,0)</f>
        <v>1</v>
      </c>
    </row>
    <row r="118" spans="1:8" x14ac:dyDescent="0.35">
      <c r="A118" s="13" t="s">
        <v>303</v>
      </c>
      <c r="B118" s="14">
        <v>104.37</v>
      </c>
      <c r="C118" s="14">
        <v>1393.4000000000003</v>
      </c>
      <c r="D118" s="14">
        <v>96.92</v>
      </c>
      <c r="E118" s="14">
        <v>1594.6900000000005</v>
      </c>
      <c r="G118" s="2">
        <f>IFERROR(B118/E118,0)</f>
        <v>6.5448457066890731E-2</v>
      </c>
      <c r="H118" s="2">
        <f>IFERROR((C118+D118)/E118,0)</f>
        <v>0.93455154293310916</v>
      </c>
    </row>
    <row r="119" spans="1:8" x14ac:dyDescent="0.35">
      <c r="A119" s="13" t="s">
        <v>436</v>
      </c>
      <c r="B119" s="14"/>
      <c r="C119" s="14">
        <v>11790.16</v>
      </c>
      <c r="D119" s="14">
        <v>631.58999999999992</v>
      </c>
      <c r="E119" s="14">
        <v>12421.75</v>
      </c>
      <c r="G119" s="2">
        <f>IFERROR(B119/E119,0)</f>
        <v>0</v>
      </c>
      <c r="H119" s="2">
        <f>IFERROR((C119+D119)/E119,0)</f>
        <v>1</v>
      </c>
    </row>
    <row r="120" spans="1:8" x14ac:dyDescent="0.35">
      <c r="A120" s="13" t="s">
        <v>759</v>
      </c>
      <c r="B120" s="14">
        <v>193.82999999999998</v>
      </c>
      <c r="C120" s="14"/>
      <c r="D120" s="14">
        <v>6.1599999999999993</v>
      </c>
      <c r="E120" s="14">
        <v>199.98999999999998</v>
      </c>
      <c r="G120" s="2">
        <f>IFERROR(B120/E120,0)</f>
        <v>0.96919845992299614</v>
      </c>
      <c r="H120" s="2">
        <f>IFERROR((C120+D120)/E120,0)</f>
        <v>3.080154007700385E-2</v>
      </c>
    </row>
    <row r="121" spans="1:8" x14ac:dyDescent="0.35">
      <c r="A121" s="13" t="s">
        <v>445</v>
      </c>
      <c r="B121" s="14"/>
      <c r="C121" s="14">
        <v>46.750000000000007</v>
      </c>
      <c r="D121" s="14">
        <v>61.32</v>
      </c>
      <c r="E121" s="14">
        <v>108.07000000000001</v>
      </c>
      <c r="G121" s="2">
        <f>IFERROR(B121/E121,0)</f>
        <v>0</v>
      </c>
      <c r="H121" s="2">
        <f>IFERROR((C121+D121)/E121,0)</f>
        <v>1</v>
      </c>
    </row>
    <row r="122" spans="1:8" x14ac:dyDescent="0.35">
      <c r="A122" s="13" t="s">
        <v>364</v>
      </c>
      <c r="B122" s="14"/>
      <c r="C122" s="14">
        <v>2179.3000000000002</v>
      </c>
      <c r="D122" s="14">
        <v>157.32999999999998</v>
      </c>
      <c r="E122" s="14">
        <v>2336.63</v>
      </c>
      <c r="G122" s="2">
        <f>IFERROR(B122/E122,0)</f>
        <v>0</v>
      </c>
      <c r="H122" s="2">
        <f>IFERROR((C122+D122)/E122,0)</f>
        <v>1</v>
      </c>
    </row>
    <row r="123" spans="1:8" x14ac:dyDescent="0.35">
      <c r="A123" s="13" t="s">
        <v>450</v>
      </c>
      <c r="B123" s="14">
        <v>707.81999999999994</v>
      </c>
      <c r="C123" s="14">
        <v>4237.0700000000006</v>
      </c>
      <c r="D123" s="14">
        <v>278.2</v>
      </c>
      <c r="E123" s="14">
        <v>5223.09</v>
      </c>
      <c r="G123" s="2">
        <f>IFERROR(B123/E123,0)</f>
        <v>0.13551748103134351</v>
      </c>
      <c r="H123" s="2">
        <f>IFERROR((C123+D123)/E123,0)</f>
        <v>0.86448251896865658</v>
      </c>
    </row>
    <row r="124" spans="1:8" x14ac:dyDescent="0.35">
      <c r="A124" s="13" t="s">
        <v>464</v>
      </c>
      <c r="B124" s="14"/>
      <c r="C124" s="14">
        <v>1218.5699999999993</v>
      </c>
      <c r="D124" s="14">
        <v>141.37</v>
      </c>
      <c r="E124" s="14">
        <v>1359.9399999999991</v>
      </c>
      <c r="G124" s="2">
        <f>IFERROR(B124/E124,0)</f>
        <v>0</v>
      </c>
      <c r="H124" s="2">
        <f>IFERROR((C124+D124)/E124,0)</f>
        <v>1</v>
      </c>
    </row>
    <row r="125" spans="1:8" x14ac:dyDescent="0.35">
      <c r="A125" s="13" t="s">
        <v>467</v>
      </c>
      <c r="B125" s="14"/>
      <c r="C125" s="14">
        <v>3446.92</v>
      </c>
      <c r="D125" s="14">
        <v>114.68</v>
      </c>
      <c r="E125" s="14">
        <v>3561.6</v>
      </c>
      <c r="G125" s="2">
        <f>IFERROR(B125/E125,0)</f>
        <v>0</v>
      </c>
      <c r="H125" s="2">
        <f>IFERROR((C125+D125)/E125,0)</f>
        <v>1</v>
      </c>
    </row>
    <row r="126" spans="1:8" x14ac:dyDescent="0.35">
      <c r="A126" s="13" t="s">
        <v>469</v>
      </c>
      <c r="B126" s="14"/>
      <c r="C126" s="14">
        <v>83.51</v>
      </c>
      <c r="D126" s="14">
        <v>167.41</v>
      </c>
      <c r="E126" s="14">
        <v>250.92000000000002</v>
      </c>
      <c r="G126" s="2">
        <f>IFERROR(B126/E126,0)</f>
        <v>0</v>
      </c>
      <c r="H126" s="2">
        <f>IFERROR((C126+D126)/E126,0)</f>
        <v>1</v>
      </c>
    </row>
    <row r="127" spans="1:8" x14ac:dyDescent="0.35">
      <c r="A127" s="13" t="s">
        <v>465</v>
      </c>
      <c r="B127" s="14"/>
      <c r="C127" s="14">
        <v>321.15000000000003</v>
      </c>
      <c r="D127" s="14">
        <v>20.420000000000002</v>
      </c>
      <c r="E127" s="14">
        <v>341.57000000000005</v>
      </c>
      <c r="G127" s="2">
        <f>IFERROR(B127/E127,0)</f>
        <v>0</v>
      </c>
      <c r="H127" s="2">
        <f>IFERROR((C127+D127)/E127,0)</f>
        <v>1</v>
      </c>
    </row>
    <row r="128" spans="1:8" x14ac:dyDescent="0.35">
      <c r="A128" s="13" t="s">
        <v>929</v>
      </c>
      <c r="B128" s="14">
        <v>60345.23</v>
      </c>
      <c r="C128" s="14"/>
      <c r="D128" s="14">
        <v>5041.24</v>
      </c>
      <c r="E128" s="14">
        <v>65386.47</v>
      </c>
      <c r="G128" s="2">
        <f>IFERROR(B128/E128,0)</f>
        <v>0.92290086924710879</v>
      </c>
      <c r="H128" s="2">
        <f>IFERROR((C128+D128)/E128,0)</f>
        <v>7.7099130752891223E-2</v>
      </c>
    </row>
    <row r="129" spans="1:8" x14ac:dyDescent="0.35">
      <c r="A129" s="13" t="s">
        <v>438</v>
      </c>
      <c r="B129" s="14"/>
      <c r="C129" s="14">
        <v>2982.4199999999987</v>
      </c>
      <c r="D129" s="14">
        <v>188.62</v>
      </c>
      <c r="E129" s="14">
        <v>3171.0399999999986</v>
      </c>
      <c r="G129" s="2">
        <f>IFERROR(B129/E129,0)</f>
        <v>0</v>
      </c>
      <c r="H129" s="2">
        <f>IFERROR((C129+D129)/E129,0)</f>
        <v>1</v>
      </c>
    </row>
    <row r="130" spans="1:8" x14ac:dyDescent="0.35">
      <c r="A130" s="13" t="s">
        <v>994</v>
      </c>
      <c r="B130" s="14"/>
      <c r="C130" s="14"/>
      <c r="D130" s="14">
        <v>1073.1600000000001</v>
      </c>
      <c r="E130" s="14">
        <v>1073.1600000000001</v>
      </c>
      <c r="G130" s="2">
        <f>IFERROR(B130/E130,0)</f>
        <v>0</v>
      </c>
      <c r="H130" s="2">
        <f>IFERROR((C130+D130)/E130,0)</f>
        <v>1</v>
      </c>
    </row>
    <row r="131" spans="1:8" x14ac:dyDescent="0.35">
      <c r="A131" s="5" t="s">
        <v>8</v>
      </c>
      <c r="B131" s="6">
        <v>898695.77999999991</v>
      </c>
      <c r="C131" s="6">
        <v>141890.08999999994</v>
      </c>
      <c r="D131" s="6">
        <v>33353.08</v>
      </c>
      <c r="E131" s="6">
        <v>1073938.95</v>
      </c>
      <c r="G131" s="2">
        <f>IFERROR(B131/E131,0)</f>
        <v>0.83682203723032855</v>
      </c>
      <c r="H131" s="2">
        <f>IFERROR((C131+D131)/E131,0)</f>
        <v>0.16317796276967134</v>
      </c>
    </row>
    <row r="132" spans="1:8" x14ac:dyDescent="0.35">
      <c r="A132" s="13" t="s">
        <v>296</v>
      </c>
      <c r="B132" s="14">
        <v>2975</v>
      </c>
      <c r="C132" s="14">
        <v>511.77999999999992</v>
      </c>
      <c r="D132" s="14">
        <v>337.24</v>
      </c>
      <c r="E132" s="14">
        <v>3824.0199999999995</v>
      </c>
      <c r="G132" s="2">
        <f>IFERROR(B132/E132,0)</f>
        <v>0.77797710263021647</v>
      </c>
      <c r="H132" s="2">
        <f>IFERROR((C132+D132)/E132,0)</f>
        <v>0.22202289736978364</v>
      </c>
    </row>
    <row r="133" spans="1:8" x14ac:dyDescent="0.35">
      <c r="A133" s="13" t="s">
        <v>402</v>
      </c>
      <c r="B133" s="14">
        <v>229736</v>
      </c>
      <c r="C133" s="14">
        <v>7329.42</v>
      </c>
      <c r="D133" s="14">
        <v>-251.36</v>
      </c>
      <c r="E133" s="14">
        <v>236814.06000000003</v>
      </c>
      <c r="G133" s="2">
        <f>IFERROR(B133/E133,0)</f>
        <v>0.97011131855937938</v>
      </c>
      <c r="H133" s="2">
        <f>IFERROR((C133+D133)/E133,0)</f>
        <v>2.9888681440620544E-2</v>
      </c>
    </row>
    <row r="134" spans="1:8" x14ac:dyDescent="0.35">
      <c r="A134" s="13" t="s">
        <v>767</v>
      </c>
      <c r="B134" s="14">
        <v>16007.72</v>
      </c>
      <c r="C134" s="14">
        <v>402.6</v>
      </c>
      <c r="D134" s="14">
        <v>1438.01</v>
      </c>
      <c r="E134" s="14">
        <v>17848.329999999998</v>
      </c>
      <c r="G134" s="2">
        <f>IFERROR(B134/E134,0)</f>
        <v>0.89687494572321336</v>
      </c>
      <c r="H134" s="2">
        <f>IFERROR((C134+D134)/E134,0)</f>
        <v>0.1031250542767867</v>
      </c>
    </row>
    <row r="135" spans="1:8" x14ac:dyDescent="0.35">
      <c r="A135" s="13" t="s">
        <v>282</v>
      </c>
      <c r="B135" s="14">
        <v>12475</v>
      </c>
      <c r="C135" s="14">
        <v>-8917.49</v>
      </c>
      <c r="D135" s="14">
        <v>247.21999999999969</v>
      </c>
      <c r="E135" s="14">
        <v>3804.73</v>
      </c>
      <c r="G135" s="2">
        <f>IFERROR(B135/E135,0)</f>
        <v>3.2788134769090052</v>
      </c>
      <c r="H135" s="2">
        <f>IFERROR((C135+D135)/E135,0)</f>
        <v>-2.2788134769090056</v>
      </c>
    </row>
    <row r="136" spans="1:8" x14ac:dyDescent="0.35">
      <c r="A136" s="13" t="s">
        <v>396</v>
      </c>
      <c r="B136" s="14">
        <v>490832.8</v>
      </c>
      <c r="C136" s="14">
        <v>108357.26999999995</v>
      </c>
      <c r="D136" s="14">
        <v>25557.770000000004</v>
      </c>
      <c r="E136" s="14">
        <v>624747.84</v>
      </c>
      <c r="G136" s="2">
        <f>IFERROR(B136/E136,0)</f>
        <v>0.78564945498651106</v>
      </c>
      <c r="H136" s="2">
        <f>IFERROR((C136+D136)/E136,0)</f>
        <v>0.21435054501348888</v>
      </c>
    </row>
    <row r="137" spans="1:8" x14ac:dyDescent="0.35">
      <c r="A137" s="13" t="s">
        <v>876</v>
      </c>
      <c r="B137" s="14">
        <v>1744</v>
      </c>
      <c r="C137" s="14"/>
      <c r="D137" s="14">
        <v>189.37</v>
      </c>
      <c r="E137" s="14">
        <v>1933.37</v>
      </c>
      <c r="G137" s="2">
        <f>IFERROR(B137/E137,0)</f>
        <v>0.90205185763718276</v>
      </c>
      <c r="H137" s="2">
        <f>IFERROR((C137+D137)/E137,0)</f>
        <v>9.7948142362817264E-2</v>
      </c>
    </row>
    <row r="138" spans="1:8" x14ac:dyDescent="0.35">
      <c r="A138" s="13" t="s">
        <v>974</v>
      </c>
      <c r="B138" s="14">
        <v>25380</v>
      </c>
      <c r="C138" s="14"/>
      <c r="D138" s="14">
        <v>649.20000000000005</v>
      </c>
      <c r="E138" s="14">
        <v>26029.200000000001</v>
      </c>
      <c r="G138" s="2">
        <f>IFERROR(B138/E138,0)</f>
        <v>0.9750587801392282</v>
      </c>
      <c r="H138" s="2">
        <f>IFERROR((C138+D138)/E138,0)</f>
        <v>2.494121986077175E-2</v>
      </c>
    </row>
    <row r="139" spans="1:8" x14ac:dyDescent="0.35">
      <c r="A139" s="13" t="s">
        <v>877</v>
      </c>
      <c r="B139" s="14">
        <v>3825</v>
      </c>
      <c r="C139" s="14"/>
      <c r="D139" s="14">
        <v>283.88000000000005</v>
      </c>
      <c r="E139" s="14">
        <v>4108.88</v>
      </c>
      <c r="G139" s="2">
        <f>IFERROR(B139/E139,0)</f>
        <v>0.93091061311111545</v>
      </c>
      <c r="H139" s="2">
        <f>IFERROR((C139+D139)/E139,0)</f>
        <v>6.908938688888458E-2</v>
      </c>
    </row>
    <row r="140" spans="1:8" x14ac:dyDescent="0.35">
      <c r="A140" s="13" t="s">
        <v>976</v>
      </c>
      <c r="B140" s="14">
        <v>99727</v>
      </c>
      <c r="C140" s="14"/>
      <c r="D140" s="14">
        <v>3266.1800000000003</v>
      </c>
      <c r="E140" s="14">
        <v>102993.18</v>
      </c>
      <c r="G140" s="2">
        <f>IFERROR(B140/E140,0)</f>
        <v>0.96828741475891911</v>
      </c>
      <c r="H140" s="2">
        <f>IFERROR((C140+D140)/E140,0)</f>
        <v>3.1712585241081018E-2</v>
      </c>
    </row>
    <row r="141" spans="1:8" x14ac:dyDescent="0.35">
      <c r="A141" s="13" t="s">
        <v>388</v>
      </c>
      <c r="B141" s="14"/>
      <c r="C141" s="14">
        <v>199.29</v>
      </c>
      <c r="D141" s="14">
        <v>25.229999999999997</v>
      </c>
      <c r="E141" s="14">
        <v>224.51999999999998</v>
      </c>
      <c r="G141" s="2">
        <f>IFERROR(B141/E141,0)</f>
        <v>0</v>
      </c>
      <c r="H141" s="2">
        <f>IFERROR((C141+D141)/E141,0)</f>
        <v>1</v>
      </c>
    </row>
    <row r="142" spans="1:8" x14ac:dyDescent="0.35">
      <c r="A142" s="13" t="s">
        <v>433</v>
      </c>
      <c r="B142" s="14">
        <v>6375</v>
      </c>
      <c r="C142" s="14">
        <v>1257.5299999999997</v>
      </c>
      <c r="D142" s="14">
        <v>281.75</v>
      </c>
      <c r="E142" s="14">
        <v>7914.28</v>
      </c>
      <c r="G142" s="2">
        <f>IFERROR(B142/E142,0)</f>
        <v>0.80550599675523238</v>
      </c>
      <c r="H142" s="2">
        <f>IFERROR((C142+D142)/E142,0)</f>
        <v>0.19449400324476765</v>
      </c>
    </row>
    <row r="143" spans="1:8" x14ac:dyDescent="0.35">
      <c r="A143" s="13" t="s">
        <v>401</v>
      </c>
      <c r="B143" s="14"/>
      <c r="C143" s="14">
        <v>896.5200000000001</v>
      </c>
      <c r="D143" s="14">
        <v>42.01</v>
      </c>
      <c r="E143" s="14">
        <v>938.53000000000009</v>
      </c>
      <c r="G143" s="2">
        <f>IFERROR(B143/E143,0)</f>
        <v>0</v>
      </c>
      <c r="H143" s="2">
        <f>IFERROR((C143+D143)/E143,0)</f>
        <v>1</v>
      </c>
    </row>
    <row r="144" spans="1:8" x14ac:dyDescent="0.35">
      <c r="A144" s="13" t="s">
        <v>503</v>
      </c>
      <c r="B144" s="14">
        <v>425</v>
      </c>
      <c r="C144" s="14">
        <v>361.82000000000005</v>
      </c>
      <c r="D144" s="14">
        <v>23.34</v>
      </c>
      <c r="E144" s="14">
        <v>810.16000000000008</v>
      </c>
      <c r="G144" s="2">
        <f>IFERROR(B144/E144,0)</f>
        <v>0.52458773575590001</v>
      </c>
      <c r="H144" s="2">
        <f>IFERROR((C144+D144)/E144,0)</f>
        <v>0.47541226424409994</v>
      </c>
    </row>
    <row r="145" spans="1:8" x14ac:dyDescent="0.35">
      <c r="A145" s="13" t="s">
        <v>277</v>
      </c>
      <c r="B145" s="14">
        <v>533.93999999999994</v>
      </c>
      <c r="C145" s="14"/>
      <c r="D145" s="14">
        <v>37.82</v>
      </c>
      <c r="E145" s="14">
        <v>571.76</v>
      </c>
      <c r="G145" s="2">
        <f>IFERROR(B145/E145,0)</f>
        <v>0.93385336504827188</v>
      </c>
      <c r="H145" s="2">
        <f>IFERROR((C145+D145)/E145,0)</f>
        <v>6.6146634951727998E-2</v>
      </c>
    </row>
    <row r="146" spans="1:8" x14ac:dyDescent="0.35">
      <c r="A146" s="13" t="s">
        <v>280</v>
      </c>
      <c r="B146" s="14"/>
      <c r="C146" s="14">
        <v>1805.4499999999998</v>
      </c>
      <c r="D146" s="14">
        <v>115.75999999999999</v>
      </c>
      <c r="E146" s="14">
        <v>1921.2099999999998</v>
      </c>
      <c r="G146" s="2">
        <f>IFERROR(B146/E146,0)</f>
        <v>0</v>
      </c>
      <c r="H146" s="2">
        <f>IFERROR((C146+D146)/E146,0)</f>
        <v>1</v>
      </c>
    </row>
    <row r="147" spans="1:8" x14ac:dyDescent="0.35">
      <c r="A147" s="13" t="s">
        <v>389</v>
      </c>
      <c r="B147" s="14">
        <v>8659.32</v>
      </c>
      <c r="C147" s="14">
        <v>29685.899999999998</v>
      </c>
      <c r="D147" s="14">
        <v>1130.3399999999999</v>
      </c>
      <c r="E147" s="14">
        <v>39475.56</v>
      </c>
      <c r="G147" s="2">
        <f>IFERROR(B147/E147,0)</f>
        <v>0.21935901605955685</v>
      </c>
      <c r="H147" s="2">
        <f>IFERROR((C147+D147)/E147,0)</f>
        <v>0.78064098394044312</v>
      </c>
    </row>
    <row r="148" spans="1:8" x14ac:dyDescent="0.35">
      <c r="A148" s="13" t="s">
        <v>9</v>
      </c>
      <c r="B148" s="14"/>
      <c r="C148" s="14"/>
      <c r="D148" s="14">
        <v>-20.68</v>
      </c>
      <c r="E148" s="14">
        <v>-20.68</v>
      </c>
      <c r="G148" s="2">
        <f>IFERROR(B148/E148,0)</f>
        <v>0</v>
      </c>
      <c r="H148" s="2">
        <f>IFERROR((C148+D148)/E148,0)</f>
        <v>1</v>
      </c>
    </row>
    <row r="149" spans="1:8" x14ac:dyDescent="0.35">
      <c r="A149" s="5" t="s">
        <v>13</v>
      </c>
      <c r="B149" s="6">
        <v>266264.17</v>
      </c>
      <c r="C149" s="6">
        <v>390458.14999999967</v>
      </c>
      <c r="D149" s="6">
        <v>28666.560000000001</v>
      </c>
      <c r="E149" s="6">
        <v>685388.87999999977</v>
      </c>
      <c r="G149" s="2">
        <f>IFERROR(B149/E149,0)</f>
        <v>0.38848627074311459</v>
      </c>
      <c r="H149" s="2">
        <f>IFERROR((C149+D149)/E149,0)</f>
        <v>0.6115137292568853</v>
      </c>
    </row>
    <row r="150" spans="1:8" x14ac:dyDescent="0.35">
      <c r="A150" s="13" t="s">
        <v>288</v>
      </c>
      <c r="B150" s="14">
        <v>268.38</v>
      </c>
      <c r="C150" s="14">
        <v>1093.9799999999993</v>
      </c>
      <c r="D150" s="14">
        <v>94.85</v>
      </c>
      <c r="E150" s="14">
        <v>1457.2099999999991</v>
      </c>
      <c r="G150" s="2">
        <f>IFERROR(B150/E150,0)</f>
        <v>0.18417386649830852</v>
      </c>
      <c r="H150" s="2">
        <f>IFERROR((C150+D150)/E150,0)</f>
        <v>0.81582613350169153</v>
      </c>
    </row>
    <row r="151" spans="1:8" x14ac:dyDescent="0.35">
      <c r="A151" s="13" t="s">
        <v>430</v>
      </c>
      <c r="B151" s="14">
        <v>42000</v>
      </c>
      <c r="C151" s="14">
        <v>14618.559999999992</v>
      </c>
      <c r="D151" s="14">
        <v>3138.3900000000003</v>
      </c>
      <c r="E151" s="14">
        <v>59756.94999999999</v>
      </c>
      <c r="G151" s="2">
        <f>IFERROR(B151/E151,0)</f>
        <v>0.70284711652786847</v>
      </c>
      <c r="H151" s="2">
        <f>IFERROR((C151+D151)/E151,0)</f>
        <v>0.29715288347213165</v>
      </c>
    </row>
    <row r="152" spans="1:8" x14ac:dyDescent="0.35">
      <c r="A152" s="13" t="s">
        <v>449</v>
      </c>
      <c r="B152" s="14">
        <v>31661.65</v>
      </c>
      <c r="C152" s="14">
        <v>5596.2099999999991</v>
      </c>
      <c r="D152" s="14">
        <v>2759.55</v>
      </c>
      <c r="E152" s="14">
        <v>40017.410000000003</v>
      </c>
      <c r="G152" s="2">
        <f>IFERROR(B152/E152,0)</f>
        <v>0.79119688155730217</v>
      </c>
      <c r="H152" s="2">
        <f>IFERROR((C152+D152)/E152,0)</f>
        <v>0.20880311844269775</v>
      </c>
    </row>
    <row r="153" spans="1:8" x14ac:dyDescent="0.35">
      <c r="A153" s="13" t="s">
        <v>399</v>
      </c>
      <c r="B153" s="14">
        <v>25253.380000000008</v>
      </c>
      <c r="C153" s="14">
        <v>32010.740000000009</v>
      </c>
      <c r="D153" s="14">
        <v>1546.4</v>
      </c>
      <c r="E153" s="14">
        <v>58810.520000000019</v>
      </c>
      <c r="G153" s="2">
        <f>IFERROR(B153/E153,0)</f>
        <v>0.42940242664067585</v>
      </c>
      <c r="H153" s="2">
        <f>IFERROR((C153+D153)/E153,0)</f>
        <v>0.57059757335932404</v>
      </c>
    </row>
    <row r="154" spans="1:8" x14ac:dyDescent="0.35">
      <c r="A154" s="13" t="s">
        <v>1382</v>
      </c>
      <c r="B154" s="14">
        <v>6000</v>
      </c>
      <c r="C154" s="14"/>
      <c r="D154" s="14">
        <v>398.43000000000006</v>
      </c>
      <c r="E154" s="14">
        <v>6398.43</v>
      </c>
      <c r="G154" s="2">
        <f>IFERROR(B154/E154,0)</f>
        <v>0.93773003689967693</v>
      </c>
      <c r="H154" s="2">
        <f>IFERROR((C154+D154)/E154,0)</f>
        <v>6.2269963100323053E-2</v>
      </c>
    </row>
    <row r="155" spans="1:8" x14ac:dyDescent="0.35">
      <c r="A155" s="13" t="s">
        <v>991</v>
      </c>
      <c r="B155" s="14"/>
      <c r="C155" s="14"/>
      <c r="D155" s="14">
        <v>6.69</v>
      </c>
      <c r="E155" s="14">
        <v>6.69</v>
      </c>
      <c r="G155" s="2">
        <f>IFERROR(B155/E155,0)</f>
        <v>0</v>
      </c>
      <c r="H155" s="2">
        <f>IFERROR((C155+D155)/E155,0)</f>
        <v>1</v>
      </c>
    </row>
    <row r="156" spans="1:8" x14ac:dyDescent="0.35">
      <c r="A156" s="13" t="s">
        <v>45</v>
      </c>
      <c r="B156" s="14"/>
      <c r="C156" s="14">
        <v>832.08</v>
      </c>
      <c r="D156" s="14"/>
      <c r="E156" s="14">
        <v>832.08</v>
      </c>
      <c r="G156" s="2">
        <f>IFERROR(B156/E156,0)</f>
        <v>0</v>
      </c>
      <c r="H156" s="2">
        <f>IFERROR((C156+D156)/E156,0)</f>
        <v>1</v>
      </c>
    </row>
    <row r="157" spans="1:8" x14ac:dyDescent="0.35">
      <c r="A157" s="13" t="s">
        <v>47</v>
      </c>
      <c r="B157" s="14">
        <v>9997.1399999999976</v>
      </c>
      <c r="C157" s="14">
        <v>2477.0300000000034</v>
      </c>
      <c r="D157" s="14">
        <v>1088.4599999999998</v>
      </c>
      <c r="E157" s="14">
        <v>13562.630000000001</v>
      </c>
      <c r="G157" s="2">
        <f>IFERROR(B157/E157,0)</f>
        <v>0.73710924798508826</v>
      </c>
      <c r="H157" s="2">
        <f>IFERROR((C157+D157)/E157,0)</f>
        <v>0.2628907520149118</v>
      </c>
    </row>
    <row r="158" spans="1:8" x14ac:dyDescent="0.35">
      <c r="A158" s="13" t="s">
        <v>377</v>
      </c>
      <c r="B158" s="14"/>
      <c r="C158" s="14">
        <v>-2420.98</v>
      </c>
      <c r="D158" s="14">
        <v>-235.52</v>
      </c>
      <c r="E158" s="14">
        <v>-2656.5</v>
      </c>
      <c r="G158" s="2">
        <f>IFERROR(B158/E158,0)</f>
        <v>0</v>
      </c>
      <c r="H158" s="2">
        <f>IFERROR((C158+D158)/E158,0)</f>
        <v>1</v>
      </c>
    </row>
    <row r="159" spans="1:8" x14ac:dyDescent="0.35">
      <c r="A159" s="13" t="s">
        <v>385</v>
      </c>
      <c r="B159" s="14"/>
      <c r="C159" s="14">
        <v>947.63000000000022</v>
      </c>
      <c r="D159" s="14">
        <v>99.210000000000036</v>
      </c>
      <c r="E159" s="14">
        <v>1046.8400000000001</v>
      </c>
      <c r="G159" s="2">
        <f>IFERROR(B159/E159,0)</f>
        <v>0</v>
      </c>
      <c r="H159" s="2">
        <f>IFERROR((C159+D159)/E159,0)</f>
        <v>1</v>
      </c>
    </row>
    <row r="160" spans="1:8" x14ac:dyDescent="0.35">
      <c r="A160" s="13" t="s">
        <v>395</v>
      </c>
      <c r="B160" s="14">
        <v>866.59</v>
      </c>
      <c r="C160" s="14">
        <v>60.620000000000012</v>
      </c>
      <c r="D160" s="14"/>
      <c r="E160" s="14">
        <v>927.21</v>
      </c>
      <c r="G160" s="2">
        <f>IFERROR(B160/E160,0)</f>
        <v>0.93462106750358598</v>
      </c>
      <c r="H160" s="2">
        <f>IFERROR((C160+D160)/E160,0)</f>
        <v>6.537893249641398E-2</v>
      </c>
    </row>
    <row r="161" spans="1:8" x14ac:dyDescent="0.35">
      <c r="A161" s="13" t="s">
        <v>51</v>
      </c>
      <c r="B161" s="14">
        <v>122860.84999999998</v>
      </c>
      <c r="C161" s="14">
        <v>278178.17999999976</v>
      </c>
      <c r="D161" s="14">
        <v>15900.739999999998</v>
      </c>
      <c r="E161" s="14">
        <v>416939.76999999973</v>
      </c>
      <c r="G161" s="2">
        <f>IFERROR(B161/E161,0)</f>
        <v>0.29467289723885071</v>
      </c>
      <c r="H161" s="2">
        <f>IFERROR((C161+D161)/E161,0)</f>
        <v>0.70532710276114929</v>
      </c>
    </row>
    <row r="162" spans="1:8" x14ac:dyDescent="0.35">
      <c r="A162" s="13" t="s">
        <v>1383</v>
      </c>
      <c r="B162" s="14">
        <v>1500</v>
      </c>
      <c r="C162" s="14"/>
      <c r="D162" s="14">
        <v>62.63</v>
      </c>
      <c r="E162" s="14">
        <v>1562.63</v>
      </c>
      <c r="G162" s="2">
        <f>IFERROR(B162/E162,0)</f>
        <v>0.95992013464479753</v>
      </c>
      <c r="H162" s="2">
        <f>IFERROR((C162+D162)/E162,0)</f>
        <v>4.0079865355202443E-2</v>
      </c>
    </row>
    <row r="163" spans="1:8" x14ac:dyDescent="0.35">
      <c r="A163" s="13" t="s">
        <v>482</v>
      </c>
      <c r="B163" s="14"/>
      <c r="C163" s="14">
        <v>1980.3</v>
      </c>
      <c r="D163" s="14">
        <v>91.62</v>
      </c>
      <c r="E163" s="14">
        <v>2071.92</v>
      </c>
      <c r="G163" s="2">
        <f>IFERROR(B163/E163,0)</f>
        <v>0</v>
      </c>
      <c r="H163" s="2">
        <f>IFERROR((C163+D163)/E163,0)</f>
        <v>1</v>
      </c>
    </row>
    <row r="164" spans="1:8" x14ac:dyDescent="0.35">
      <c r="A164" s="13" t="s">
        <v>1384</v>
      </c>
      <c r="B164" s="14">
        <v>9500</v>
      </c>
      <c r="C164" s="14"/>
      <c r="D164" s="14">
        <v>396.58000000000004</v>
      </c>
      <c r="E164" s="14">
        <v>9896.58</v>
      </c>
      <c r="G164" s="2">
        <f>IFERROR(B164/E164,0)</f>
        <v>0.95992757093864745</v>
      </c>
      <c r="H164" s="2">
        <f>IFERROR((C164+D164)/E164,0)</f>
        <v>4.0072429061352513E-2</v>
      </c>
    </row>
    <row r="165" spans="1:8" x14ac:dyDescent="0.35">
      <c r="A165" s="13" t="s">
        <v>490</v>
      </c>
      <c r="B165" s="14"/>
      <c r="C165" s="14">
        <v>525.96</v>
      </c>
      <c r="D165" s="14">
        <v>51.27</v>
      </c>
      <c r="E165" s="14">
        <v>577.23</v>
      </c>
      <c r="G165" s="2">
        <f>IFERROR(B165/E165,0)</f>
        <v>0</v>
      </c>
      <c r="H165" s="2">
        <f>IFERROR((C165+D165)/E165,0)</f>
        <v>1</v>
      </c>
    </row>
    <row r="166" spans="1:8" x14ac:dyDescent="0.35">
      <c r="A166" s="13" t="s">
        <v>323</v>
      </c>
      <c r="B166" s="14">
        <v>3104.6900000000005</v>
      </c>
      <c r="C166" s="14">
        <v>-6.5100000000000584</v>
      </c>
      <c r="D166" s="14">
        <v>220.83000000000004</v>
      </c>
      <c r="E166" s="14">
        <v>3319.01</v>
      </c>
      <c r="G166" s="2">
        <f>IFERROR(B166/E166,0)</f>
        <v>0.93542652778991331</v>
      </c>
      <c r="H166" s="2">
        <f>IFERROR((C166+D166)/E166,0)</f>
        <v>6.4573472210086733E-2</v>
      </c>
    </row>
    <row r="167" spans="1:8" x14ac:dyDescent="0.35">
      <c r="A167" s="13" t="s">
        <v>413</v>
      </c>
      <c r="B167" s="14"/>
      <c r="C167" s="14">
        <v>16102.169999999996</v>
      </c>
      <c r="D167" s="14">
        <v>733.61999999999989</v>
      </c>
      <c r="E167" s="14">
        <v>16835.789999999997</v>
      </c>
      <c r="G167" s="2">
        <f>IFERROR(B167/E167,0)</f>
        <v>0</v>
      </c>
      <c r="H167" s="2">
        <f>IFERROR((C167+D167)/E167,0)</f>
        <v>1</v>
      </c>
    </row>
    <row r="168" spans="1:8" x14ac:dyDescent="0.35">
      <c r="A168" s="13" t="s">
        <v>873</v>
      </c>
      <c r="B168" s="14"/>
      <c r="C168" s="14"/>
      <c r="D168" s="14">
        <v>1.3399999999999999</v>
      </c>
      <c r="E168" s="14">
        <v>1.3399999999999999</v>
      </c>
      <c r="G168" s="2">
        <f>IFERROR(B168/E168,0)</f>
        <v>0</v>
      </c>
      <c r="H168" s="2">
        <f>IFERROR((C168+D168)/E168,0)</f>
        <v>1</v>
      </c>
    </row>
    <row r="169" spans="1:8" x14ac:dyDescent="0.35">
      <c r="A169" s="13" t="s">
        <v>444</v>
      </c>
      <c r="B169" s="14">
        <v>3032.2</v>
      </c>
      <c r="C169" s="14">
        <v>184.57999999999998</v>
      </c>
      <c r="D169" s="14">
        <v>125.09999999999998</v>
      </c>
      <c r="E169" s="14">
        <v>3341.8799999999997</v>
      </c>
      <c r="G169" s="2">
        <f>IFERROR(B169/E169,0)</f>
        <v>0.90733359665816848</v>
      </c>
      <c r="H169" s="2">
        <f>IFERROR((C169+D169)/E169,0)</f>
        <v>9.2666403341831544E-2</v>
      </c>
    </row>
    <row r="170" spans="1:8" x14ac:dyDescent="0.35">
      <c r="A170" s="13" t="s">
        <v>290</v>
      </c>
      <c r="B170" s="14"/>
      <c r="C170" s="14">
        <v>2255.2199999999993</v>
      </c>
      <c r="D170" s="14">
        <v>167.18000000000004</v>
      </c>
      <c r="E170" s="14">
        <v>2422.3999999999992</v>
      </c>
      <c r="G170" s="2">
        <f>IFERROR(B170/E170,0)</f>
        <v>0</v>
      </c>
      <c r="H170" s="2">
        <f>IFERROR((C170+D170)/E170,0)</f>
        <v>1</v>
      </c>
    </row>
    <row r="171" spans="1:8" x14ac:dyDescent="0.35">
      <c r="A171" s="13" t="s">
        <v>425</v>
      </c>
      <c r="B171" s="14"/>
      <c r="C171" s="14">
        <v>13658.8</v>
      </c>
      <c r="D171" s="14">
        <v>582.18999999999994</v>
      </c>
      <c r="E171" s="14">
        <v>14240.99</v>
      </c>
      <c r="G171" s="2">
        <f>IFERROR(B171/E171,0)</f>
        <v>0</v>
      </c>
      <c r="H171" s="2">
        <f>IFERROR((C171+D171)/E171,0)</f>
        <v>1</v>
      </c>
    </row>
    <row r="172" spans="1:8" x14ac:dyDescent="0.35">
      <c r="A172" s="13" t="s">
        <v>414</v>
      </c>
      <c r="B172" s="14"/>
      <c r="C172" s="14">
        <v>278.86999999999995</v>
      </c>
      <c r="D172" s="14">
        <v>17.380000000000003</v>
      </c>
      <c r="E172" s="14">
        <v>296.24999999999994</v>
      </c>
      <c r="G172" s="2">
        <f>IFERROR(B172/E172,0)</f>
        <v>0</v>
      </c>
      <c r="H172" s="2">
        <f>IFERROR((C172+D172)/E172,0)</f>
        <v>1</v>
      </c>
    </row>
    <row r="173" spans="1:8" x14ac:dyDescent="0.35">
      <c r="A173" s="13" t="s">
        <v>411</v>
      </c>
      <c r="B173" s="14"/>
      <c r="C173" s="14">
        <v>339.13</v>
      </c>
      <c r="D173" s="14">
        <v>22.33</v>
      </c>
      <c r="E173" s="14">
        <v>361.46</v>
      </c>
      <c r="G173" s="2">
        <f>IFERROR(B173/E173,0)</f>
        <v>0</v>
      </c>
      <c r="H173" s="2">
        <f>IFERROR((C173+D173)/E173,0)</f>
        <v>1</v>
      </c>
    </row>
    <row r="174" spans="1:8" x14ac:dyDescent="0.35">
      <c r="A174" s="13" t="s">
        <v>299</v>
      </c>
      <c r="B174" s="14">
        <v>134.19</v>
      </c>
      <c r="C174" s="14">
        <v>257.18</v>
      </c>
      <c r="D174" s="14">
        <v>21.439999999999998</v>
      </c>
      <c r="E174" s="14">
        <v>412.81</v>
      </c>
      <c r="G174" s="2">
        <f>IFERROR(B174/E174,0)</f>
        <v>0.32506479978682684</v>
      </c>
      <c r="H174" s="2">
        <f>IFERROR((C174+D174)/E174,0)</f>
        <v>0.6749352002131731</v>
      </c>
    </row>
    <row r="175" spans="1:8" x14ac:dyDescent="0.35">
      <c r="A175" s="13" t="s">
        <v>476</v>
      </c>
      <c r="B175" s="14"/>
      <c r="C175" s="14">
        <v>1690.5400000000004</v>
      </c>
      <c r="D175" s="14">
        <v>64.06</v>
      </c>
      <c r="E175" s="14">
        <v>1754.6000000000004</v>
      </c>
      <c r="G175" s="2">
        <f>IFERROR(B175/E175,0)</f>
        <v>0</v>
      </c>
      <c r="H175" s="2">
        <f>IFERROR((C175+D175)/E175,0)</f>
        <v>1</v>
      </c>
    </row>
    <row r="176" spans="1:8" x14ac:dyDescent="0.35">
      <c r="A176" s="13" t="s">
        <v>412</v>
      </c>
      <c r="B176" s="14"/>
      <c r="C176" s="14">
        <v>5551.1600000000017</v>
      </c>
      <c r="D176" s="14">
        <v>168.76999999999998</v>
      </c>
      <c r="E176" s="14">
        <v>5719.9300000000021</v>
      </c>
      <c r="G176" s="2">
        <f>IFERROR(B176/E176,0)</f>
        <v>0</v>
      </c>
      <c r="H176" s="2">
        <f>IFERROR((C176+D176)/E176,0)</f>
        <v>1</v>
      </c>
    </row>
    <row r="177" spans="1:8" x14ac:dyDescent="0.35">
      <c r="A177" s="13" t="s">
        <v>302</v>
      </c>
      <c r="B177" s="14"/>
      <c r="C177" s="14">
        <v>61.090000000000138</v>
      </c>
      <c r="D177" s="14">
        <v>-8.39</v>
      </c>
      <c r="E177" s="14">
        <v>52.700000000000138</v>
      </c>
      <c r="G177" s="2">
        <f>IFERROR(B177/E177,0)</f>
        <v>0</v>
      </c>
      <c r="H177" s="2">
        <f>IFERROR((C177+D177)/E177,0)</f>
        <v>1</v>
      </c>
    </row>
    <row r="178" spans="1:8" x14ac:dyDescent="0.35">
      <c r="A178" s="13" t="s">
        <v>359</v>
      </c>
      <c r="B178" s="14">
        <v>156.32</v>
      </c>
      <c r="C178" s="14"/>
      <c r="D178" s="14"/>
      <c r="E178" s="14">
        <v>156.32</v>
      </c>
      <c r="G178" s="2">
        <f>IFERROR(B178/E178,0)</f>
        <v>1</v>
      </c>
      <c r="H178" s="2">
        <f>IFERROR((C178+D178)/E178,0)</f>
        <v>0</v>
      </c>
    </row>
    <row r="179" spans="1:8" x14ac:dyDescent="0.35">
      <c r="A179" s="13" t="s">
        <v>360</v>
      </c>
      <c r="B179" s="14">
        <v>225.06</v>
      </c>
      <c r="C179" s="14"/>
      <c r="D179" s="14"/>
      <c r="E179" s="14">
        <v>225.06</v>
      </c>
      <c r="G179" s="2">
        <f>IFERROR(B179/E179,0)</f>
        <v>1</v>
      </c>
      <c r="H179" s="2">
        <f>IFERROR((C179+D179)/E179,0)</f>
        <v>0</v>
      </c>
    </row>
    <row r="180" spans="1:8" x14ac:dyDescent="0.35">
      <c r="A180" s="13" t="s">
        <v>387</v>
      </c>
      <c r="B180" s="14">
        <v>9703.7199999999993</v>
      </c>
      <c r="C180" s="14">
        <v>14185.60999999999</v>
      </c>
      <c r="D180" s="14">
        <v>1151.4100000000001</v>
      </c>
      <c r="E180" s="14">
        <v>25040.739999999987</v>
      </c>
      <c r="G180" s="2">
        <f>IFERROR(B180/E180,0)</f>
        <v>0.38751730180497879</v>
      </c>
      <c r="H180" s="2">
        <f>IFERROR((C180+D180)/E180,0)</f>
        <v>0.61248269819502132</v>
      </c>
    </row>
    <row r="181" spans="1:8" x14ac:dyDescent="0.35">
      <c r="A181" s="5" t="s">
        <v>71</v>
      </c>
      <c r="B181" s="6">
        <v>182943.56</v>
      </c>
      <c r="C181" s="6">
        <v>68793.56</v>
      </c>
      <c r="D181" s="6">
        <v>29423.210000000006</v>
      </c>
      <c r="E181" s="6">
        <v>281160.32999999996</v>
      </c>
      <c r="G181" s="2">
        <f>IFERROR(B181/E181,0)</f>
        <v>0.65067344315608122</v>
      </c>
      <c r="H181" s="2">
        <f>IFERROR((C181+D181)/E181,0)</f>
        <v>0.349326556843919</v>
      </c>
    </row>
    <row r="182" spans="1:8" x14ac:dyDescent="0.35">
      <c r="A182" s="13" t="s">
        <v>344</v>
      </c>
      <c r="B182" s="14">
        <v>345</v>
      </c>
      <c r="C182" s="14"/>
      <c r="D182" s="14">
        <v>192.19</v>
      </c>
      <c r="E182" s="14">
        <v>537.19000000000005</v>
      </c>
      <c r="G182" s="2">
        <f>IFERROR(B182/E182,0)</f>
        <v>0.6422308680355181</v>
      </c>
      <c r="H182" s="2">
        <f>IFERROR((C182+D182)/E182,0)</f>
        <v>0.35776913196448179</v>
      </c>
    </row>
    <row r="183" spans="1:8" x14ac:dyDescent="0.35">
      <c r="A183" s="13" t="s">
        <v>422</v>
      </c>
      <c r="B183" s="14">
        <v>12780</v>
      </c>
      <c r="C183" s="14">
        <v>686.6500000000002</v>
      </c>
      <c r="D183" s="14">
        <v>427.32</v>
      </c>
      <c r="E183" s="14">
        <v>13893.97</v>
      </c>
      <c r="G183" s="2">
        <f>IFERROR(B183/E183,0)</f>
        <v>0.91982349177376954</v>
      </c>
      <c r="H183" s="2">
        <f>IFERROR((C183+D183)/E183,0)</f>
        <v>8.0176508226230542E-2</v>
      </c>
    </row>
    <row r="184" spans="1:8" x14ac:dyDescent="0.35">
      <c r="A184" s="13" t="s">
        <v>283</v>
      </c>
      <c r="B184" s="14">
        <v>3715</v>
      </c>
      <c r="C184" s="14">
        <v>-1409.23</v>
      </c>
      <c r="D184" s="14">
        <v>4.7099999999999795</v>
      </c>
      <c r="E184" s="14">
        <v>2310.48</v>
      </c>
      <c r="G184" s="2">
        <f>IFERROR(B184/E184,0)</f>
        <v>1.6078910010041203</v>
      </c>
      <c r="H184" s="2">
        <f>IFERROR((C184+D184)/E184,0)</f>
        <v>-0.6078910010041203</v>
      </c>
    </row>
    <row r="185" spans="1:8" x14ac:dyDescent="0.35">
      <c r="A185" s="13" t="s">
        <v>394</v>
      </c>
      <c r="B185" s="14">
        <v>91865</v>
      </c>
      <c r="C185" s="14">
        <v>42559.479999999996</v>
      </c>
      <c r="D185" s="14">
        <v>23645.4</v>
      </c>
      <c r="E185" s="14">
        <v>158069.87999999998</v>
      </c>
      <c r="G185" s="2">
        <f>IFERROR(B185/E185,0)</f>
        <v>0.58116701296920081</v>
      </c>
      <c r="H185" s="2">
        <f>IFERROR((C185+D185)/E185,0)</f>
        <v>0.41883298703079941</v>
      </c>
    </row>
    <row r="186" spans="1:8" x14ac:dyDescent="0.35">
      <c r="A186" s="13" t="s">
        <v>879</v>
      </c>
      <c r="B186" s="14">
        <v>495</v>
      </c>
      <c r="C186" s="14"/>
      <c r="D186" s="14">
        <v>130.32</v>
      </c>
      <c r="E186" s="14">
        <v>625.31999999999994</v>
      </c>
      <c r="G186" s="2">
        <f>IFERROR(B186/E186,0)</f>
        <v>0.79159470351180206</v>
      </c>
      <c r="H186" s="2">
        <f>IFERROR((C186+D186)/E186,0)</f>
        <v>0.20840529648819806</v>
      </c>
    </row>
    <row r="187" spans="1:8" x14ac:dyDescent="0.35">
      <c r="A187" s="13" t="s">
        <v>404</v>
      </c>
      <c r="B187" s="14">
        <v>4950</v>
      </c>
      <c r="C187" s="14">
        <v>1408.1</v>
      </c>
      <c r="D187" s="14">
        <v>307.96999999999997</v>
      </c>
      <c r="E187" s="14">
        <v>6666.0700000000006</v>
      </c>
      <c r="G187" s="2">
        <f>IFERROR(B187/E187,0)</f>
        <v>0.74256645969814294</v>
      </c>
      <c r="H187" s="2">
        <f>IFERROR((C187+D187)/E187,0)</f>
        <v>0.257433540301857</v>
      </c>
    </row>
    <row r="188" spans="1:8" x14ac:dyDescent="0.35">
      <c r="A188" s="13" t="s">
        <v>880</v>
      </c>
      <c r="B188" s="14">
        <v>-410</v>
      </c>
      <c r="C188" s="14"/>
      <c r="D188" s="14">
        <v>102.82</v>
      </c>
      <c r="E188" s="14">
        <v>-307.18</v>
      </c>
      <c r="G188" s="2">
        <f>IFERROR(B188/E188,0)</f>
        <v>1.3347223126505632</v>
      </c>
      <c r="H188" s="2">
        <f>IFERROR((C188+D188)/E188,0)</f>
        <v>-0.33472231265056318</v>
      </c>
    </row>
    <row r="189" spans="1:8" x14ac:dyDescent="0.35">
      <c r="A189" s="13" t="s">
        <v>977</v>
      </c>
      <c r="B189" s="14">
        <v>48885</v>
      </c>
      <c r="C189" s="14"/>
      <c r="D189" s="14">
        <v>1662.9699999999998</v>
      </c>
      <c r="E189" s="14">
        <v>50547.97</v>
      </c>
      <c r="G189" s="2">
        <f>IFERROR(B189/E189,0)</f>
        <v>0.96710115163873045</v>
      </c>
      <c r="H189" s="2">
        <f>IFERROR((C189+D189)/E189,0)</f>
        <v>3.2898848361269495E-2</v>
      </c>
    </row>
    <row r="190" spans="1:8" x14ac:dyDescent="0.35">
      <c r="A190" s="13" t="s">
        <v>878</v>
      </c>
      <c r="B190" s="14">
        <v>105</v>
      </c>
      <c r="C190" s="14"/>
      <c r="D190" s="14">
        <v>21.97</v>
      </c>
      <c r="E190" s="14">
        <v>126.97</v>
      </c>
      <c r="G190" s="2">
        <f>IFERROR(B190/E190,0)</f>
        <v>0.82696700007875878</v>
      </c>
      <c r="H190" s="2">
        <f>IFERROR((C190+D190)/E190,0)</f>
        <v>0.17303299992124124</v>
      </c>
    </row>
    <row r="191" spans="1:8" x14ac:dyDescent="0.35">
      <c r="A191" s="13" t="s">
        <v>975</v>
      </c>
      <c r="B191" s="14">
        <v>1050</v>
      </c>
      <c r="C191" s="14"/>
      <c r="D191" s="14">
        <v>200.52999999999997</v>
      </c>
      <c r="E191" s="14">
        <v>1250.53</v>
      </c>
      <c r="G191" s="2">
        <f>IFERROR(B191/E191,0)</f>
        <v>0.83964399094783815</v>
      </c>
      <c r="H191" s="2">
        <f>IFERROR((C191+D191)/E191,0)</f>
        <v>0.16035600905216185</v>
      </c>
    </row>
    <row r="192" spans="1:8" x14ac:dyDescent="0.35">
      <c r="A192" s="13" t="s">
        <v>1023</v>
      </c>
      <c r="B192" s="14">
        <v>315</v>
      </c>
      <c r="C192" s="14"/>
      <c r="D192" s="14">
        <v>5.2399999999999993</v>
      </c>
      <c r="E192" s="14">
        <v>320.24</v>
      </c>
      <c r="G192" s="2">
        <f>IFERROR(B192/E192,0)</f>
        <v>0.98363727204596552</v>
      </c>
      <c r="H192" s="2">
        <f>IFERROR((C192+D192)/E192,0)</f>
        <v>1.636272795403447E-2</v>
      </c>
    </row>
    <row r="193" spans="1:8" x14ac:dyDescent="0.35">
      <c r="A193" s="13" t="s">
        <v>875</v>
      </c>
      <c r="B193" s="14">
        <v>1223.2199999999998</v>
      </c>
      <c r="C193" s="14"/>
      <c r="D193" s="14">
        <v>97.860000000000014</v>
      </c>
      <c r="E193" s="14">
        <v>1321.08</v>
      </c>
      <c r="G193" s="2">
        <f>IFERROR(B193/E193,0)</f>
        <v>0.92592424380052674</v>
      </c>
      <c r="H193" s="2">
        <f>IFERROR((C193+D193)/E193,0)</f>
        <v>7.4075756199473167E-2</v>
      </c>
    </row>
    <row r="194" spans="1:8" x14ac:dyDescent="0.35">
      <c r="A194" s="13" t="s">
        <v>281</v>
      </c>
      <c r="B194" s="14"/>
      <c r="C194" s="14">
        <v>506.3</v>
      </c>
      <c r="D194" s="14"/>
      <c r="E194" s="14">
        <v>506.3</v>
      </c>
      <c r="G194" s="2">
        <f>IFERROR(B194/E194,0)</f>
        <v>0</v>
      </c>
      <c r="H194" s="2">
        <f>IFERROR((C194+D194)/E194,0)</f>
        <v>1</v>
      </c>
    </row>
    <row r="195" spans="1:8" x14ac:dyDescent="0.35">
      <c r="A195" s="13" t="s">
        <v>443</v>
      </c>
      <c r="B195" s="14">
        <v>17339.55</v>
      </c>
      <c r="C195" s="14">
        <v>8739.8899999999958</v>
      </c>
      <c r="D195" s="14">
        <v>1691.18</v>
      </c>
      <c r="E195" s="14">
        <v>27770.619999999995</v>
      </c>
      <c r="G195" s="2">
        <f>IFERROR(B195/E195,0)</f>
        <v>0.62438469144729225</v>
      </c>
      <c r="H195" s="2">
        <f>IFERROR((C195+D195)/E195,0)</f>
        <v>0.37561530855270781</v>
      </c>
    </row>
    <row r="196" spans="1:8" x14ac:dyDescent="0.35">
      <c r="A196" s="13" t="s">
        <v>390</v>
      </c>
      <c r="B196" s="14">
        <v>285.79000000000002</v>
      </c>
      <c r="C196" s="14">
        <v>16302.370000000003</v>
      </c>
      <c r="D196" s="14">
        <v>932.73000000000025</v>
      </c>
      <c r="E196" s="14">
        <v>17520.890000000003</v>
      </c>
      <c r="G196" s="2">
        <f>IFERROR(B196/E196,0)</f>
        <v>1.6311386008359161E-2</v>
      </c>
      <c r="H196" s="2">
        <f>IFERROR((C196+D196)/E196,0)</f>
        <v>0.98368861399164076</v>
      </c>
    </row>
    <row r="197" spans="1:8" x14ac:dyDescent="0.35">
      <c r="A197" s="5" t="s">
        <v>69</v>
      </c>
      <c r="B197" s="6">
        <v>65515.170000000006</v>
      </c>
      <c r="C197" s="6">
        <v>263522.79000000021</v>
      </c>
      <c r="D197" s="6">
        <v>43925.56</v>
      </c>
      <c r="E197" s="6">
        <v>372963.52000000025</v>
      </c>
      <c r="G197" s="2">
        <f>IFERROR(B197/E197,0)</f>
        <v>0.17566106733441372</v>
      </c>
      <c r="H197" s="2">
        <f>IFERROR((C197+D197)/E197,0)</f>
        <v>0.82433893266558622</v>
      </c>
    </row>
    <row r="198" spans="1:8" x14ac:dyDescent="0.35">
      <c r="A198" s="13" t="s">
        <v>287</v>
      </c>
      <c r="B198" s="14"/>
      <c r="C198" s="14">
        <v>-3580.389999999999</v>
      </c>
      <c r="D198" s="14">
        <v>-213.45</v>
      </c>
      <c r="E198" s="14">
        <v>-3793.8399999999988</v>
      </c>
      <c r="G198" s="2">
        <f>IFERROR(B198/E198,0)</f>
        <v>0</v>
      </c>
      <c r="H198" s="2">
        <f>IFERROR((C198+D198)/E198,0)</f>
        <v>1</v>
      </c>
    </row>
    <row r="199" spans="1:8" x14ac:dyDescent="0.35">
      <c r="A199" s="13" t="s">
        <v>406</v>
      </c>
      <c r="B199" s="14">
        <v>13918.130000000005</v>
      </c>
      <c r="C199" s="14">
        <v>12315.450000000004</v>
      </c>
      <c r="D199" s="14">
        <v>746.67000000000007</v>
      </c>
      <c r="E199" s="14">
        <v>26980.250000000007</v>
      </c>
      <c r="G199" s="2">
        <f>IFERROR(B199/E199,0)</f>
        <v>0.51586364099665505</v>
      </c>
      <c r="H199" s="2">
        <f>IFERROR((C199+D199)/E199,0)</f>
        <v>0.48413635900334506</v>
      </c>
    </row>
    <row r="200" spans="1:8" x14ac:dyDescent="0.35">
      <c r="A200" s="13" t="s">
        <v>190</v>
      </c>
      <c r="B200" s="14"/>
      <c r="C200" s="14">
        <v>1069.4500000000007</v>
      </c>
      <c r="D200" s="14"/>
      <c r="E200" s="14">
        <v>1069.4500000000007</v>
      </c>
      <c r="G200" s="2">
        <f>IFERROR(B200/E200,0)</f>
        <v>0</v>
      </c>
      <c r="H200" s="2">
        <f>IFERROR((C200+D200)/E200,0)</f>
        <v>1</v>
      </c>
    </row>
    <row r="201" spans="1:8" x14ac:dyDescent="0.35">
      <c r="A201" s="13" t="s">
        <v>294</v>
      </c>
      <c r="B201" s="14">
        <v>7385.0499999999993</v>
      </c>
      <c r="C201" s="14">
        <v>24295.599999999999</v>
      </c>
      <c r="D201" s="14">
        <v>4891.01</v>
      </c>
      <c r="E201" s="14">
        <v>36571.659999999996</v>
      </c>
      <c r="G201" s="2">
        <f>IFERROR(B201/E201,0)</f>
        <v>0.20193368307591178</v>
      </c>
      <c r="H201" s="2">
        <f>IFERROR((C201+D201)/E201,0)</f>
        <v>0.79806631692408836</v>
      </c>
    </row>
    <row r="202" spans="1:8" x14ac:dyDescent="0.35">
      <c r="A202" s="13" t="s">
        <v>409</v>
      </c>
      <c r="B202" s="14">
        <v>41777.67</v>
      </c>
      <c r="C202" s="14">
        <v>194495.42000000022</v>
      </c>
      <c r="D202" s="14">
        <v>34013.89</v>
      </c>
      <c r="E202" s="14">
        <v>270286.98000000021</v>
      </c>
      <c r="G202" s="2">
        <f>IFERROR(B202/E202,0)</f>
        <v>0.15456782268979424</v>
      </c>
      <c r="H202" s="2">
        <f>IFERROR((C202+D202)/E202,0)</f>
        <v>0.84543217731020581</v>
      </c>
    </row>
    <row r="203" spans="1:8" x14ac:dyDescent="0.35">
      <c r="A203" s="13" t="s">
        <v>224</v>
      </c>
      <c r="B203" s="14"/>
      <c r="C203" s="14">
        <v>313.27</v>
      </c>
      <c r="D203" s="14"/>
      <c r="E203" s="14">
        <v>313.27</v>
      </c>
      <c r="G203" s="2">
        <f>IFERROR(B203/E203,0)</f>
        <v>0</v>
      </c>
      <c r="H203" s="2">
        <f>IFERROR((C203+D203)/E203,0)</f>
        <v>1</v>
      </c>
    </row>
    <row r="204" spans="1:8" x14ac:dyDescent="0.35">
      <c r="A204" s="13" t="s">
        <v>286</v>
      </c>
      <c r="B204" s="14">
        <v>581.49</v>
      </c>
      <c r="C204" s="14">
        <v>129.83999999999997</v>
      </c>
      <c r="D204" s="14">
        <v>41.370000000000005</v>
      </c>
      <c r="E204" s="14">
        <v>752.69999999999993</v>
      </c>
      <c r="G204" s="2">
        <f>IFERROR(B204/E204,0)</f>
        <v>0.77253886010362705</v>
      </c>
      <c r="H204" s="2">
        <f>IFERROR((C204+D204)/E204,0)</f>
        <v>0.22746113989637304</v>
      </c>
    </row>
    <row r="205" spans="1:8" x14ac:dyDescent="0.35">
      <c r="A205" s="13" t="s">
        <v>403</v>
      </c>
      <c r="B205" s="14">
        <v>45.18</v>
      </c>
      <c r="C205" s="14">
        <v>521.18999999999994</v>
      </c>
      <c r="D205" s="14">
        <v>88.009999999999991</v>
      </c>
      <c r="E205" s="14">
        <v>654.37999999999988</v>
      </c>
      <c r="G205" s="2">
        <f>IFERROR(B205/E205,0)</f>
        <v>6.9042452397689427E-2</v>
      </c>
      <c r="H205" s="2">
        <f>IFERROR((C205+D205)/E205,0)</f>
        <v>0.93095754760231064</v>
      </c>
    </row>
    <row r="206" spans="1:8" x14ac:dyDescent="0.35">
      <c r="A206" s="13" t="s">
        <v>405</v>
      </c>
      <c r="B206" s="14"/>
      <c r="C206" s="14">
        <v>497.1</v>
      </c>
      <c r="D206" s="14">
        <v>41</v>
      </c>
      <c r="E206" s="14">
        <v>538.1</v>
      </c>
      <c r="G206" s="2">
        <f>IFERROR(B206/E206,0)</f>
        <v>0</v>
      </c>
      <c r="H206" s="2">
        <f>IFERROR((C206+D206)/E206,0)</f>
        <v>1</v>
      </c>
    </row>
    <row r="207" spans="1:8" x14ac:dyDescent="0.35">
      <c r="A207" s="13" t="s">
        <v>407</v>
      </c>
      <c r="B207" s="14"/>
      <c r="C207" s="14">
        <v>83.779999999999973</v>
      </c>
      <c r="D207" s="14">
        <v>5.63</v>
      </c>
      <c r="E207" s="14">
        <v>89.409999999999968</v>
      </c>
      <c r="G207" s="2">
        <f>IFERROR(B207/E207,0)</f>
        <v>0</v>
      </c>
      <c r="H207" s="2">
        <f>IFERROR((C207+D207)/E207,0)</f>
        <v>1</v>
      </c>
    </row>
    <row r="208" spans="1:8" x14ac:dyDescent="0.35">
      <c r="A208" s="13" t="s">
        <v>466</v>
      </c>
      <c r="B208" s="14"/>
      <c r="C208" s="14">
        <v>342.81999999999988</v>
      </c>
      <c r="D208" s="14">
        <v>33.949999999999996</v>
      </c>
      <c r="E208" s="14">
        <v>376.76999999999987</v>
      </c>
      <c r="G208" s="2">
        <f>IFERROR(B208/E208,0)</f>
        <v>0</v>
      </c>
      <c r="H208" s="2">
        <f>IFERROR((C208+D208)/E208,0)</f>
        <v>1</v>
      </c>
    </row>
    <row r="209" spans="1:8" x14ac:dyDescent="0.35">
      <c r="A209" s="13" t="s">
        <v>311</v>
      </c>
      <c r="B209" s="14"/>
      <c r="C209" s="14">
        <v>129.83999999999997</v>
      </c>
      <c r="D209" s="14">
        <v>8.6999999999999993</v>
      </c>
      <c r="E209" s="14">
        <v>138.53999999999996</v>
      </c>
      <c r="G209" s="2">
        <f>IFERROR(B209/E209,0)</f>
        <v>0</v>
      </c>
      <c r="H209" s="2">
        <f>IFERROR((C209+D209)/E209,0)</f>
        <v>1</v>
      </c>
    </row>
    <row r="210" spans="1:8" x14ac:dyDescent="0.35">
      <c r="A210" s="13" t="s">
        <v>455</v>
      </c>
      <c r="B210" s="14"/>
      <c r="C210" s="14">
        <v>133.63000000000005</v>
      </c>
      <c r="D210" s="14">
        <v>148.59999999999997</v>
      </c>
      <c r="E210" s="14">
        <v>282.23</v>
      </c>
      <c r="G210" s="2">
        <f>IFERROR(B210/E210,0)</f>
        <v>0</v>
      </c>
      <c r="H210" s="2">
        <f>IFERROR((C210+D210)/E210,0)</f>
        <v>1</v>
      </c>
    </row>
    <row r="211" spans="1:8" x14ac:dyDescent="0.35">
      <c r="A211" s="13" t="s">
        <v>435</v>
      </c>
      <c r="B211" s="14"/>
      <c r="C211" s="14">
        <v>153.69999999999999</v>
      </c>
      <c r="D211" s="14">
        <v>14.72</v>
      </c>
      <c r="E211" s="14">
        <v>168.42</v>
      </c>
      <c r="G211" s="2">
        <f>IFERROR(B211/E211,0)</f>
        <v>0</v>
      </c>
      <c r="H211" s="2">
        <f>IFERROR((C211+D211)/E211,0)</f>
        <v>1</v>
      </c>
    </row>
    <row r="212" spans="1:8" x14ac:dyDescent="0.35">
      <c r="A212" s="13" t="s">
        <v>285</v>
      </c>
      <c r="B212" s="14">
        <v>134.19</v>
      </c>
      <c r="C212" s="14"/>
      <c r="D212" s="14"/>
      <c r="E212" s="14">
        <v>134.19</v>
      </c>
      <c r="G212" s="2">
        <f>IFERROR(B212/E212,0)</f>
        <v>1</v>
      </c>
      <c r="H212" s="2">
        <f>IFERROR((C212+D212)/E212,0)</f>
        <v>0</v>
      </c>
    </row>
    <row r="213" spans="1:8" x14ac:dyDescent="0.35">
      <c r="A213" s="13" t="s">
        <v>458</v>
      </c>
      <c r="B213" s="14"/>
      <c r="C213" s="14">
        <v>63.589999999999996</v>
      </c>
      <c r="D213" s="14">
        <v>10.43</v>
      </c>
      <c r="E213" s="14">
        <v>74.02</v>
      </c>
      <c r="G213" s="2">
        <f>IFERROR(B213/E213,0)</f>
        <v>0</v>
      </c>
      <c r="H213" s="2">
        <f>IFERROR((C213+D213)/E213,0)</f>
        <v>1</v>
      </c>
    </row>
    <row r="214" spans="1:8" x14ac:dyDescent="0.35">
      <c r="A214" s="13" t="s">
        <v>964</v>
      </c>
      <c r="B214" s="14">
        <v>432.39</v>
      </c>
      <c r="C214" s="14"/>
      <c r="D214" s="14">
        <v>26.689999999999998</v>
      </c>
      <c r="E214" s="14">
        <v>459.08</v>
      </c>
      <c r="G214" s="2">
        <f>IFERROR(B214/E214,0)</f>
        <v>0.94186198483924366</v>
      </c>
      <c r="H214" s="2">
        <f>IFERROR((C214+D214)/E214,0)</f>
        <v>5.8138015160756291E-2</v>
      </c>
    </row>
    <row r="215" spans="1:8" x14ac:dyDescent="0.35">
      <c r="A215" s="13" t="s">
        <v>297</v>
      </c>
      <c r="B215" s="14"/>
      <c r="C215" s="14">
        <v>-381.22000000000008</v>
      </c>
      <c r="D215" s="14">
        <v>68.75</v>
      </c>
      <c r="E215" s="14">
        <v>-312.47000000000008</v>
      </c>
      <c r="G215" s="2">
        <f>IFERROR(B215/E215,0)</f>
        <v>0</v>
      </c>
      <c r="H215" s="2">
        <f>IFERROR((C215+D215)/E215,0)</f>
        <v>1</v>
      </c>
    </row>
    <row r="216" spans="1:8" x14ac:dyDescent="0.35">
      <c r="A216" s="13" t="s">
        <v>392</v>
      </c>
      <c r="B216" s="14">
        <v>1241.07</v>
      </c>
      <c r="C216" s="14">
        <v>32939.720000000023</v>
      </c>
      <c r="D216" s="14">
        <v>3999.5899999999997</v>
      </c>
      <c r="E216" s="14">
        <v>38180.380000000019</v>
      </c>
      <c r="G216" s="2">
        <f>IFERROR(B216/E216,0)</f>
        <v>3.2505438657237026E-2</v>
      </c>
      <c r="H216" s="2">
        <f>IFERROR((C216+D216)/E216,0)</f>
        <v>0.96749456134276302</v>
      </c>
    </row>
    <row r="217" spans="1:8" x14ac:dyDescent="0.35">
      <c r="A217" s="5" t="s">
        <v>79</v>
      </c>
      <c r="B217" s="6">
        <v>220614.12000000002</v>
      </c>
      <c r="C217" s="6">
        <v>3602.27</v>
      </c>
      <c r="D217" s="6">
        <v>8779.1299999999992</v>
      </c>
      <c r="E217" s="6">
        <v>232995.52000000002</v>
      </c>
      <c r="G217" s="2">
        <f>IFERROR(B217/E217,0)</f>
        <v>0.94685992245687822</v>
      </c>
      <c r="H217" s="2">
        <f>IFERROR((C217+D217)/E217,0)</f>
        <v>5.3140077543121854E-2</v>
      </c>
    </row>
    <row r="218" spans="1:8" x14ac:dyDescent="0.35">
      <c r="A218" s="13" t="s">
        <v>397</v>
      </c>
      <c r="B218" s="14">
        <v>47702.01</v>
      </c>
      <c r="C218" s="14">
        <v>1283.8700000000001</v>
      </c>
      <c r="D218" s="14">
        <v>4627.07</v>
      </c>
      <c r="E218" s="14">
        <v>53612.950000000004</v>
      </c>
      <c r="G218" s="2">
        <f>IFERROR(B218/E218,0)</f>
        <v>0.88974790605627929</v>
      </c>
      <c r="H218" s="2">
        <f>IFERROR((C218+D218)/E218,0)</f>
        <v>0.11025209394372067</v>
      </c>
    </row>
    <row r="219" spans="1:8" x14ac:dyDescent="0.35">
      <c r="A219" s="13" t="s">
        <v>936</v>
      </c>
      <c r="B219" s="14">
        <v>842.78</v>
      </c>
      <c r="C219" s="14"/>
      <c r="D219" s="14">
        <v>100.86</v>
      </c>
      <c r="E219" s="14">
        <v>943.64</v>
      </c>
      <c r="G219" s="2">
        <f>IFERROR(B219/E219,0)</f>
        <v>0.89311601882073666</v>
      </c>
      <c r="H219" s="2">
        <f>IFERROR((C219+D219)/E219,0)</f>
        <v>0.10688398117926327</v>
      </c>
    </row>
    <row r="220" spans="1:8" x14ac:dyDescent="0.35">
      <c r="A220" s="13" t="s">
        <v>474</v>
      </c>
      <c r="B220" s="14">
        <v>172069.33000000002</v>
      </c>
      <c r="C220" s="14">
        <v>2086.4999999999995</v>
      </c>
      <c r="D220" s="14">
        <v>4151.67</v>
      </c>
      <c r="E220" s="14">
        <v>178307.50000000003</v>
      </c>
      <c r="G220" s="2">
        <f>IFERROR(B220/E220,0)</f>
        <v>0.96501453948936522</v>
      </c>
      <c r="H220" s="2">
        <f>IFERROR((C220+D220)/E220,0)</f>
        <v>3.4985460510634711E-2</v>
      </c>
    </row>
    <row r="221" spans="1:8" x14ac:dyDescent="0.35">
      <c r="A221" s="13" t="s">
        <v>501</v>
      </c>
      <c r="B221" s="14"/>
      <c r="C221" s="14">
        <v>231.9</v>
      </c>
      <c r="D221" s="14">
        <v>-100.47</v>
      </c>
      <c r="E221" s="14">
        <v>131.43</v>
      </c>
      <c r="G221" s="2">
        <f>IFERROR(B221/E221,0)</f>
        <v>0</v>
      </c>
      <c r="H221" s="2">
        <f>IFERROR((C221+D221)/E221,0)</f>
        <v>1</v>
      </c>
    </row>
    <row r="222" spans="1:8" x14ac:dyDescent="0.35">
      <c r="A222" s="5" t="s">
        <v>634</v>
      </c>
      <c r="B222" s="6">
        <v>226577.78999999998</v>
      </c>
      <c r="C222" s="6"/>
      <c r="D222" s="6">
        <v>16257.27</v>
      </c>
      <c r="E222" s="6">
        <v>242835.06</v>
      </c>
      <c r="G222" s="2">
        <f>IFERROR(B222/E222,0)</f>
        <v>0.93305221247706149</v>
      </c>
      <c r="H222" s="2">
        <f>IFERROR((C222+D222)/E222,0)</f>
        <v>6.694778752293841E-2</v>
      </c>
    </row>
    <row r="223" spans="1:8" x14ac:dyDescent="0.35">
      <c r="A223" s="13" t="s">
        <v>1376</v>
      </c>
      <c r="B223" s="14">
        <v>77307.59</v>
      </c>
      <c r="C223" s="14"/>
      <c r="D223" s="14">
        <v>5194.21</v>
      </c>
      <c r="E223" s="14">
        <v>82501.8</v>
      </c>
      <c r="G223" s="2">
        <f>IFERROR(B223/E223,0)</f>
        <v>0.93704125243328018</v>
      </c>
      <c r="H223" s="2">
        <f>IFERROR((C223+D223)/E223,0)</f>
        <v>6.295874756671975E-2</v>
      </c>
    </row>
    <row r="224" spans="1:8" x14ac:dyDescent="0.35">
      <c r="A224" s="13" t="s">
        <v>1295</v>
      </c>
      <c r="B224" s="14">
        <v>93000</v>
      </c>
      <c r="C224" s="14"/>
      <c r="D224" s="14">
        <v>7154.3600000000006</v>
      </c>
      <c r="E224" s="14">
        <v>100154.36</v>
      </c>
      <c r="G224" s="2">
        <f>IFERROR(B224/E224,0)</f>
        <v>0.9285666644966829</v>
      </c>
      <c r="H224" s="2">
        <f>IFERROR((C224+D224)/E224,0)</f>
        <v>7.1433335503317083E-2</v>
      </c>
    </row>
    <row r="225" spans="1:8" x14ac:dyDescent="0.35">
      <c r="A225" s="13" t="s">
        <v>967</v>
      </c>
      <c r="B225" s="14">
        <v>7105.6799999999994</v>
      </c>
      <c r="C225" s="14"/>
      <c r="D225" s="14">
        <v>360.39</v>
      </c>
      <c r="E225" s="14">
        <v>7466.07</v>
      </c>
      <c r="G225" s="2">
        <f>IFERROR(B225/E225,0)</f>
        <v>0.95172962482269785</v>
      </c>
      <c r="H225" s="2">
        <f>IFERROR((C225+D225)/E225,0)</f>
        <v>4.8270375177302115E-2</v>
      </c>
    </row>
    <row r="226" spans="1:8" x14ac:dyDescent="0.35">
      <c r="A226" s="13" t="s">
        <v>995</v>
      </c>
      <c r="B226" s="14"/>
      <c r="C226" s="14"/>
      <c r="D226" s="14">
        <v>194.52999999999997</v>
      </c>
      <c r="E226" s="14">
        <v>194.52999999999997</v>
      </c>
      <c r="G226" s="2">
        <f>IFERROR(B226/E226,0)</f>
        <v>0</v>
      </c>
      <c r="H226" s="2">
        <f>IFERROR((C226+D226)/E226,0)</f>
        <v>1</v>
      </c>
    </row>
    <row r="227" spans="1:8" x14ac:dyDescent="0.35">
      <c r="A227" s="13" t="s">
        <v>990</v>
      </c>
      <c r="B227" s="14">
        <v>33253.5</v>
      </c>
      <c r="C227" s="14"/>
      <c r="D227" s="14">
        <v>1861.68</v>
      </c>
      <c r="E227" s="14">
        <v>35115.18</v>
      </c>
      <c r="G227" s="2">
        <f>IFERROR(B227/E227,0)</f>
        <v>0.9469836122155717</v>
      </c>
      <c r="H227" s="2">
        <f>IFERROR((C227+D227)/E227,0)</f>
        <v>5.3016387784428277E-2</v>
      </c>
    </row>
    <row r="228" spans="1:8" x14ac:dyDescent="0.35">
      <c r="A228" s="13" t="s">
        <v>986</v>
      </c>
      <c r="B228" s="14">
        <v>15911.02</v>
      </c>
      <c r="C228" s="14"/>
      <c r="D228" s="14">
        <v>1492.1</v>
      </c>
      <c r="E228" s="14">
        <v>17403.12</v>
      </c>
      <c r="G228" s="2">
        <f>IFERROR(B228/E228,0)</f>
        <v>0.91426250005746101</v>
      </c>
      <c r="H228" s="2">
        <f>IFERROR((C228+D228)/E228,0)</f>
        <v>8.5737499942539042E-2</v>
      </c>
    </row>
    <row r="229" spans="1:8" x14ac:dyDescent="0.35">
      <c r="A229" s="5" t="s">
        <v>716</v>
      </c>
      <c r="B229" s="6">
        <v>85364.790000000008</v>
      </c>
      <c r="C229" s="6">
        <v>598.41999999999996</v>
      </c>
      <c r="D229" s="6">
        <v>7991.920000000001</v>
      </c>
      <c r="E229" s="6">
        <v>93955.12999999999</v>
      </c>
      <c r="G229" s="2">
        <f>IFERROR(B229/E229,0)</f>
        <v>0.90856976090608377</v>
      </c>
      <c r="H229" s="2">
        <f>IFERROR((C229+D229)/E229,0)</f>
        <v>9.1430239093916441E-2</v>
      </c>
    </row>
    <row r="230" spans="1:8" x14ac:dyDescent="0.35">
      <c r="A230" s="13" t="s">
        <v>957</v>
      </c>
      <c r="B230" s="14"/>
      <c r="C230" s="14"/>
      <c r="D230" s="14">
        <v>210.4</v>
      </c>
      <c r="E230" s="14">
        <v>210.4</v>
      </c>
      <c r="G230" s="2">
        <f>IFERROR(B230/E230,0)</f>
        <v>0</v>
      </c>
      <c r="H230" s="2">
        <f>IFERROR((C230+D230)/E230,0)</f>
        <v>1</v>
      </c>
    </row>
    <row r="231" spans="1:8" x14ac:dyDescent="0.35">
      <c r="A231" s="13" t="s">
        <v>948</v>
      </c>
      <c r="B231" s="14"/>
      <c r="C231" s="14"/>
      <c r="D231" s="14">
        <v>1677.55</v>
      </c>
      <c r="E231" s="14">
        <v>1677.55</v>
      </c>
      <c r="G231" s="2">
        <f>IFERROR(B231/E231,0)</f>
        <v>0</v>
      </c>
      <c r="H231" s="2">
        <f>IFERROR((C231+D231)/E231,0)</f>
        <v>1</v>
      </c>
    </row>
    <row r="232" spans="1:8" x14ac:dyDescent="0.35">
      <c r="A232" s="13" t="s">
        <v>952</v>
      </c>
      <c r="B232" s="14"/>
      <c r="C232" s="14"/>
      <c r="D232" s="14">
        <v>1155.6400000000001</v>
      </c>
      <c r="E232" s="14">
        <v>1155.6400000000001</v>
      </c>
      <c r="G232" s="2">
        <f>IFERROR(B232/E232,0)</f>
        <v>0</v>
      </c>
      <c r="H232" s="2">
        <f>IFERROR((C232+D232)/E232,0)</f>
        <v>1</v>
      </c>
    </row>
    <row r="233" spans="1:8" x14ac:dyDescent="0.35">
      <c r="A233" s="13" t="s">
        <v>963</v>
      </c>
      <c r="B233" s="14">
        <v>3701.25</v>
      </c>
      <c r="C233" s="14"/>
      <c r="D233" s="14"/>
      <c r="E233" s="14">
        <v>3701.25</v>
      </c>
      <c r="G233" s="2">
        <f>IFERROR(B233/E233,0)</f>
        <v>1</v>
      </c>
      <c r="H233" s="2">
        <f>IFERROR((C233+D233)/E233,0)</f>
        <v>0</v>
      </c>
    </row>
    <row r="234" spans="1:8" x14ac:dyDescent="0.35">
      <c r="A234" s="13" t="s">
        <v>1378</v>
      </c>
      <c r="B234" s="14">
        <v>2500</v>
      </c>
      <c r="C234" s="14"/>
      <c r="D234" s="14">
        <v>204.4</v>
      </c>
      <c r="E234" s="14">
        <v>2704.4</v>
      </c>
      <c r="G234" s="2">
        <f>IFERROR(B234/E234,0)</f>
        <v>0.92441946457624613</v>
      </c>
      <c r="H234" s="2">
        <f>IFERROR((C234+D234)/E234,0)</f>
        <v>7.5580535423753883E-2</v>
      </c>
    </row>
    <row r="235" spans="1:8" x14ac:dyDescent="0.35">
      <c r="A235" s="13" t="s">
        <v>956</v>
      </c>
      <c r="B235" s="14"/>
      <c r="C235" s="14"/>
      <c r="D235" s="14">
        <v>22.24</v>
      </c>
      <c r="E235" s="14">
        <v>22.24</v>
      </c>
      <c r="G235" s="2">
        <f>IFERROR(B235/E235,0)</f>
        <v>0</v>
      </c>
      <c r="H235" s="2">
        <f>IFERROR((C235+D235)/E235,0)</f>
        <v>1</v>
      </c>
    </row>
    <row r="236" spans="1:8" x14ac:dyDescent="0.35">
      <c r="A236" s="13" t="s">
        <v>973</v>
      </c>
      <c r="B236" s="14">
        <v>4600</v>
      </c>
      <c r="C236" s="14"/>
      <c r="D236" s="14">
        <v>173.45</v>
      </c>
      <c r="E236" s="14">
        <v>4773.45</v>
      </c>
      <c r="G236" s="2">
        <f>IFERROR(B236/E236,0)</f>
        <v>0.96366359760760045</v>
      </c>
      <c r="H236" s="2">
        <f>IFERROR((C236+D236)/E236,0)</f>
        <v>3.6336402392399623E-2</v>
      </c>
    </row>
    <row r="237" spans="1:8" x14ac:dyDescent="0.35">
      <c r="A237" s="13" t="s">
        <v>979</v>
      </c>
      <c r="B237" s="14"/>
      <c r="C237" s="14"/>
      <c r="D237" s="14">
        <v>487.72</v>
      </c>
      <c r="E237" s="14">
        <v>487.72</v>
      </c>
      <c r="G237" s="2">
        <f>IFERROR(B237/E237,0)</f>
        <v>0</v>
      </c>
      <c r="H237" s="2">
        <f>IFERROR((C237+D237)/E237,0)</f>
        <v>1</v>
      </c>
    </row>
    <row r="238" spans="1:8" x14ac:dyDescent="0.35">
      <c r="A238" s="13" t="s">
        <v>984</v>
      </c>
      <c r="B238" s="14"/>
      <c r="C238" s="14"/>
      <c r="D238" s="14">
        <v>2881.92</v>
      </c>
      <c r="E238" s="14">
        <v>2881.92</v>
      </c>
      <c r="G238" s="2">
        <f>IFERROR(B238/E238,0)</f>
        <v>0</v>
      </c>
      <c r="H238" s="2">
        <f>IFERROR((C238+D238)/E238,0)</f>
        <v>1</v>
      </c>
    </row>
    <row r="239" spans="1:8" x14ac:dyDescent="0.35">
      <c r="A239" s="13" t="s">
        <v>760</v>
      </c>
      <c r="B239" s="14">
        <v>1187.18</v>
      </c>
      <c r="C239" s="14">
        <v>598.41999999999996</v>
      </c>
      <c r="D239" s="14">
        <v>330.14</v>
      </c>
      <c r="E239" s="14">
        <v>2115.7399999999998</v>
      </c>
      <c r="G239" s="2">
        <f>IFERROR(B239/E239,0)</f>
        <v>0.56111809579626992</v>
      </c>
      <c r="H239" s="2">
        <f>IFERROR((C239+D239)/E239,0)</f>
        <v>0.43888190420373013</v>
      </c>
    </row>
    <row r="240" spans="1:8" x14ac:dyDescent="0.35">
      <c r="A240" s="13" t="s">
        <v>1380</v>
      </c>
      <c r="B240" s="14">
        <v>10000</v>
      </c>
      <c r="C240" s="14"/>
      <c r="D240" s="14">
        <v>671.88</v>
      </c>
      <c r="E240" s="14">
        <v>10671.88</v>
      </c>
      <c r="G240" s="2">
        <f>IFERROR(B240/E240,0)</f>
        <v>0.93704202071237686</v>
      </c>
      <c r="H240" s="2">
        <f>IFERROR((C240+D240)/E240,0)</f>
        <v>6.2957979287623173E-2</v>
      </c>
    </row>
    <row r="241" spans="1:8" x14ac:dyDescent="0.35">
      <c r="A241" s="13" t="s">
        <v>1385</v>
      </c>
      <c r="B241" s="14">
        <v>41335.040000000001</v>
      </c>
      <c r="C241" s="14"/>
      <c r="D241" s="14">
        <v>-823.03</v>
      </c>
      <c r="E241" s="14">
        <v>40512.01</v>
      </c>
      <c r="G241" s="2">
        <f>IFERROR(B241/E241,0)</f>
        <v>1.0203157039110131</v>
      </c>
      <c r="H241" s="2">
        <f>IFERROR((C241+D241)/E241,0)</f>
        <v>-2.0315703911013054E-2</v>
      </c>
    </row>
    <row r="242" spans="1:8" x14ac:dyDescent="0.35">
      <c r="A242" s="13" t="s">
        <v>988</v>
      </c>
      <c r="B242" s="14"/>
      <c r="C242" s="14"/>
      <c r="D242" s="14">
        <v>199.61999999999998</v>
      </c>
      <c r="E242" s="14">
        <v>199.61999999999998</v>
      </c>
      <c r="G242" s="2">
        <f>IFERROR(B242/E242,0)</f>
        <v>0</v>
      </c>
      <c r="H242" s="2">
        <f>IFERROR((C242+D242)/E242,0)</f>
        <v>1</v>
      </c>
    </row>
    <row r="243" spans="1:8" x14ac:dyDescent="0.35">
      <c r="A243" s="13" t="s">
        <v>1386</v>
      </c>
      <c r="B243" s="14">
        <v>14041.32</v>
      </c>
      <c r="C243" s="14"/>
      <c r="D243" s="14">
        <v>-145.14999999999998</v>
      </c>
      <c r="E243" s="14">
        <v>13896.17</v>
      </c>
      <c r="G243" s="2">
        <f>IFERROR(B243/E243,0)</f>
        <v>1.0104453241432712</v>
      </c>
      <c r="H243" s="2">
        <f>IFERROR((C243+D243)/E243,0)</f>
        <v>-1.044532414327113E-2</v>
      </c>
    </row>
    <row r="244" spans="1:8" x14ac:dyDescent="0.35">
      <c r="A244" s="13" t="s">
        <v>1003</v>
      </c>
      <c r="B244" s="14"/>
      <c r="C244" s="14"/>
      <c r="D244" s="14">
        <v>407.63000000000005</v>
      </c>
      <c r="E244" s="14">
        <v>407.63000000000005</v>
      </c>
      <c r="G244" s="2">
        <f>IFERROR(B244/E244,0)</f>
        <v>0</v>
      </c>
      <c r="H244" s="2">
        <f>IFERROR((C244+D244)/E244,0)</f>
        <v>1</v>
      </c>
    </row>
    <row r="245" spans="1:8" x14ac:dyDescent="0.35">
      <c r="A245" s="13" t="s">
        <v>1381</v>
      </c>
      <c r="B245" s="14">
        <v>8000</v>
      </c>
      <c r="C245" s="14"/>
      <c r="D245" s="14">
        <v>537.51</v>
      </c>
      <c r="E245" s="14">
        <v>8537.51</v>
      </c>
      <c r="G245" s="2">
        <f>IFERROR(B245/E245,0)</f>
        <v>0.93704136217702816</v>
      </c>
      <c r="H245" s="2">
        <f>IFERROR((C245+D245)/E245,0)</f>
        <v>6.29586378229718E-2</v>
      </c>
    </row>
    <row r="246" spans="1:8" x14ac:dyDescent="0.35">
      <c r="A246" s="5" t="s">
        <v>85</v>
      </c>
      <c r="B246" s="6">
        <v>1405322.4800000004</v>
      </c>
      <c r="C246" s="6">
        <v>45802.740000000013</v>
      </c>
      <c r="D246" s="6">
        <v>111742.13999999997</v>
      </c>
      <c r="E246" s="6">
        <v>1562867.3599999999</v>
      </c>
      <c r="G246" s="2">
        <f>IFERROR(B246/E246,0)</f>
        <v>0.89919497710925422</v>
      </c>
      <c r="H246" s="2">
        <f>IFERROR((C246+D246)/E246,0)</f>
        <v>0.10080502289074614</v>
      </c>
    </row>
    <row r="247" spans="1:8" x14ac:dyDescent="0.35">
      <c r="A247" s="13" t="s">
        <v>314</v>
      </c>
      <c r="B247" s="14">
        <v>36340.550000000003</v>
      </c>
      <c r="C247" s="14">
        <v>3929.5899999999992</v>
      </c>
      <c r="D247" s="14">
        <v>827.73</v>
      </c>
      <c r="E247" s="14">
        <v>41097.870000000003</v>
      </c>
      <c r="G247" s="2">
        <f>IFERROR(B247/E247,0)</f>
        <v>0.88424412262727969</v>
      </c>
      <c r="H247" s="2">
        <f>IFERROR((C247+D247)/E247,0)</f>
        <v>0.11575587737272028</v>
      </c>
    </row>
    <row r="248" spans="1:8" x14ac:dyDescent="0.35">
      <c r="A248" s="13" t="s">
        <v>886</v>
      </c>
      <c r="B248" s="14">
        <v>300</v>
      </c>
      <c r="C248" s="14"/>
      <c r="D248" s="14"/>
      <c r="E248" s="14">
        <v>300</v>
      </c>
      <c r="G248" s="2">
        <f>IFERROR(B248/E248,0)</f>
        <v>1</v>
      </c>
      <c r="H248" s="2">
        <f>IFERROR((C248+D248)/E248,0)</f>
        <v>0</v>
      </c>
    </row>
    <row r="249" spans="1:8" x14ac:dyDescent="0.35">
      <c r="A249" s="13" t="s">
        <v>911</v>
      </c>
      <c r="B249" s="14">
        <v>3660</v>
      </c>
      <c r="C249" s="14"/>
      <c r="D249" s="14">
        <v>1415.95</v>
      </c>
      <c r="E249" s="14">
        <v>5075.95</v>
      </c>
      <c r="G249" s="2">
        <f>IFERROR(B249/E249,0)</f>
        <v>0.7210472916399886</v>
      </c>
      <c r="H249" s="2">
        <f>IFERROR((C249+D249)/E249,0)</f>
        <v>0.27895270836001146</v>
      </c>
    </row>
    <row r="250" spans="1:8" x14ac:dyDescent="0.35">
      <c r="A250" s="13" t="s">
        <v>317</v>
      </c>
      <c r="B250" s="14"/>
      <c r="C250" s="14"/>
      <c r="D250" s="14">
        <v>0.42</v>
      </c>
      <c r="E250" s="14">
        <v>0.42</v>
      </c>
      <c r="G250" s="2">
        <f>IFERROR(B250/E250,0)</f>
        <v>0</v>
      </c>
      <c r="H250" s="2">
        <f>IFERROR((C250+D250)/E250,0)</f>
        <v>1</v>
      </c>
    </row>
    <row r="251" spans="1:8" x14ac:dyDescent="0.35">
      <c r="A251" s="13" t="s">
        <v>336</v>
      </c>
      <c r="B251" s="14">
        <v>36.78</v>
      </c>
      <c r="C251" s="14"/>
      <c r="D251" s="14">
        <v>13.14</v>
      </c>
      <c r="E251" s="14">
        <v>49.92</v>
      </c>
      <c r="G251" s="2">
        <f>IFERROR(B251/E251,0)</f>
        <v>0.73677884615384615</v>
      </c>
      <c r="H251" s="2">
        <f>IFERROR((C251+D251)/E251,0)</f>
        <v>0.26322115384615385</v>
      </c>
    </row>
    <row r="252" spans="1:8" x14ac:dyDescent="0.35">
      <c r="A252" s="13" t="s">
        <v>342</v>
      </c>
      <c r="B252" s="14">
        <v>67.23</v>
      </c>
      <c r="C252" s="14"/>
      <c r="D252" s="14">
        <v>6.76</v>
      </c>
      <c r="E252" s="14">
        <v>73.990000000000009</v>
      </c>
      <c r="G252" s="2">
        <f>IFERROR(B252/E252,0)</f>
        <v>0.9086363022030004</v>
      </c>
      <c r="H252" s="2">
        <f>IFERROR((C252+D252)/E252,0)</f>
        <v>9.1363697796999585E-2</v>
      </c>
    </row>
    <row r="253" spans="1:8" x14ac:dyDescent="0.35">
      <c r="A253" s="13" t="s">
        <v>933</v>
      </c>
      <c r="B253" s="14">
        <v>180.73</v>
      </c>
      <c r="C253" s="14"/>
      <c r="D253" s="14">
        <v>18.810000000000002</v>
      </c>
      <c r="E253" s="14">
        <v>199.54</v>
      </c>
      <c r="G253" s="2">
        <f>IFERROR(B253/E253,0)</f>
        <v>0.90573318632855571</v>
      </c>
      <c r="H253" s="2">
        <f>IFERROR((C253+D253)/E253,0)</f>
        <v>9.4266813671444336E-2</v>
      </c>
    </row>
    <row r="254" spans="1:8" x14ac:dyDescent="0.35">
      <c r="A254" s="13" t="s">
        <v>356</v>
      </c>
      <c r="B254" s="14">
        <v>63406.22</v>
      </c>
      <c r="C254" s="14"/>
      <c r="D254" s="14">
        <v>6113.22</v>
      </c>
      <c r="E254" s="14">
        <v>69519.44</v>
      </c>
      <c r="G254" s="2">
        <f>IFERROR(B254/E254,0)</f>
        <v>0.91206459660779771</v>
      </c>
      <c r="H254" s="2">
        <f>IFERROR((C254+D254)/E254,0)</f>
        <v>8.7935403392202238E-2</v>
      </c>
    </row>
    <row r="255" spans="1:8" x14ac:dyDescent="0.35">
      <c r="A255" s="13" t="s">
        <v>381</v>
      </c>
      <c r="B255" s="14">
        <v>449.73</v>
      </c>
      <c r="C255" s="14"/>
      <c r="D255" s="14">
        <v>83.92</v>
      </c>
      <c r="E255" s="14">
        <v>533.65</v>
      </c>
      <c r="G255" s="2">
        <f>IFERROR(B255/E255,0)</f>
        <v>0.84274337112339559</v>
      </c>
      <c r="H255" s="2">
        <f>IFERROR((C255+D255)/E255,0)</f>
        <v>0.15725662887660452</v>
      </c>
    </row>
    <row r="256" spans="1:8" x14ac:dyDescent="0.35">
      <c r="A256" s="13" t="s">
        <v>382</v>
      </c>
      <c r="B256" s="14">
        <v>336.98</v>
      </c>
      <c r="C256" s="14"/>
      <c r="D256" s="14">
        <v>53.82</v>
      </c>
      <c r="E256" s="14">
        <v>390.8</v>
      </c>
      <c r="G256" s="2">
        <f>IFERROR(B256/E256,0)</f>
        <v>0.86228249744114638</v>
      </c>
      <c r="H256" s="2">
        <f>IFERROR((C256+D256)/E256,0)</f>
        <v>0.13771750255885362</v>
      </c>
    </row>
    <row r="257" spans="1:8" x14ac:dyDescent="0.35">
      <c r="A257" s="13" t="s">
        <v>951</v>
      </c>
      <c r="B257" s="14">
        <v>3236.51</v>
      </c>
      <c r="C257" s="14"/>
      <c r="D257" s="14">
        <v>965.19999999999993</v>
      </c>
      <c r="E257" s="14">
        <v>4201.71</v>
      </c>
      <c r="G257" s="2">
        <f>IFERROR(B257/E257,0)</f>
        <v>0.77028400341765624</v>
      </c>
      <c r="H257" s="2">
        <f>IFERROR((C257+D257)/E257,0)</f>
        <v>0.22971599658234385</v>
      </c>
    </row>
    <row r="258" spans="1:8" x14ac:dyDescent="0.35">
      <c r="A258" s="13" t="s">
        <v>1007</v>
      </c>
      <c r="B258" s="14">
        <v>59250</v>
      </c>
      <c r="C258" s="14"/>
      <c r="D258" s="14">
        <v>11034.84</v>
      </c>
      <c r="E258" s="14">
        <v>70284.84</v>
      </c>
      <c r="G258" s="2">
        <f>IFERROR(B258/E258,0)</f>
        <v>0.84299829095435097</v>
      </c>
      <c r="H258" s="2">
        <f>IFERROR((C258+D258)/E258,0)</f>
        <v>0.15700170904564911</v>
      </c>
    </row>
    <row r="259" spans="1:8" x14ac:dyDescent="0.35">
      <c r="A259" s="13" t="s">
        <v>370</v>
      </c>
      <c r="B259" s="14">
        <v>139517.43</v>
      </c>
      <c r="C259" s="14">
        <v>4190.4100000000017</v>
      </c>
      <c r="D259" s="14">
        <v>8894.0799999999981</v>
      </c>
      <c r="E259" s="14">
        <v>152601.91999999998</v>
      </c>
      <c r="G259" s="2">
        <f>IFERROR(B259/E259,0)</f>
        <v>0.91425736976310656</v>
      </c>
      <c r="H259" s="2">
        <f>IFERROR((C259+D259)/E259,0)</f>
        <v>8.5742630236893491E-2</v>
      </c>
    </row>
    <row r="260" spans="1:8" x14ac:dyDescent="0.35">
      <c r="A260" s="13" t="s">
        <v>934</v>
      </c>
      <c r="B260" s="14">
        <v>41.84</v>
      </c>
      <c r="C260" s="14"/>
      <c r="D260" s="14">
        <v>4.66</v>
      </c>
      <c r="E260" s="14">
        <v>46.5</v>
      </c>
      <c r="G260" s="2">
        <f>IFERROR(B260/E260,0)</f>
        <v>0.89978494623655925</v>
      </c>
      <c r="H260" s="2">
        <f>IFERROR((C260+D260)/E260,0)</f>
        <v>0.10021505376344086</v>
      </c>
    </row>
    <row r="261" spans="1:8" x14ac:dyDescent="0.35">
      <c r="A261" s="13" t="s">
        <v>384</v>
      </c>
      <c r="B261" s="14"/>
      <c r="C261" s="14">
        <v>-158.70999999999998</v>
      </c>
      <c r="D261" s="14">
        <v>-13.26</v>
      </c>
      <c r="E261" s="14">
        <v>-171.96999999999997</v>
      </c>
      <c r="G261" s="2">
        <f>IFERROR(B261/E261,0)</f>
        <v>0</v>
      </c>
      <c r="H261" s="2">
        <f>IFERROR((C261+D261)/E261,0)</f>
        <v>1</v>
      </c>
    </row>
    <row r="262" spans="1:8" x14ac:dyDescent="0.35">
      <c r="A262" s="13" t="s">
        <v>374</v>
      </c>
      <c r="B262" s="14">
        <v>557.84</v>
      </c>
      <c r="C262" s="14"/>
      <c r="D262" s="14">
        <v>482.42</v>
      </c>
      <c r="E262" s="14">
        <v>1040.26</v>
      </c>
      <c r="G262" s="2">
        <f>IFERROR(B262/E262,0)</f>
        <v>0.53625055274642885</v>
      </c>
      <c r="H262" s="2">
        <f>IFERROR((C262+D262)/E262,0)</f>
        <v>0.46374944725357126</v>
      </c>
    </row>
    <row r="263" spans="1:8" x14ac:dyDescent="0.35">
      <c r="A263" s="13" t="s">
        <v>386</v>
      </c>
      <c r="B263" s="14"/>
      <c r="C263" s="14">
        <v>2065.1200000000003</v>
      </c>
      <c r="D263" s="14">
        <v>289.88</v>
      </c>
      <c r="E263" s="14">
        <v>2355.0000000000005</v>
      </c>
      <c r="G263" s="2">
        <f>IFERROR(B263/E263,0)</f>
        <v>0</v>
      </c>
      <c r="H263" s="2">
        <f>IFERROR((C263+D263)/E263,0)</f>
        <v>1</v>
      </c>
    </row>
    <row r="264" spans="1:8" x14ac:dyDescent="0.35">
      <c r="A264" s="13" t="s">
        <v>950</v>
      </c>
      <c r="B264" s="14">
        <v>3506.19</v>
      </c>
      <c r="C264" s="14"/>
      <c r="D264" s="14">
        <v>999.07</v>
      </c>
      <c r="E264" s="14">
        <v>4505.26</v>
      </c>
      <c r="G264" s="2">
        <f>IFERROR(B264/E264,0)</f>
        <v>0.77824365297452314</v>
      </c>
      <c r="H264" s="2">
        <f>IFERROR((C264+D264)/E264,0)</f>
        <v>0.22175634702547689</v>
      </c>
    </row>
    <row r="265" spans="1:8" x14ac:dyDescent="0.35">
      <c r="A265" s="13" t="s">
        <v>958</v>
      </c>
      <c r="B265" s="14">
        <v>1175</v>
      </c>
      <c r="C265" s="14"/>
      <c r="D265" s="14">
        <v>307</v>
      </c>
      <c r="E265" s="14">
        <v>1482</v>
      </c>
      <c r="G265" s="2">
        <f>IFERROR(B265/E265,0)</f>
        <v>0.79284750337381915</v>
      </c>
      <c r="H265" s="2">
        <f>IFERROR((C265+D265)/E265,0)</f>
        <v>0.20715249662618085</v>
      </c>
    </row>
    <row r="266" spans="1:8" x14ac:dyDescent="0.35">
      <c r="A266" s="13" t="s">
        <v>961</v>
      </c>
      <c r="B266" s="14">
        <v>1225</v>
      </c>
      <c r="C266" s="14"/>
      <c r="D266" s="14">
        <v>167.08</v>
      </c>
      <c r="E266" s="14">
        <v>1392.08</v>
      </c>
      <c r="G266" s="2">
        <f>IFERROR(B266/E266,0)</f>
        <v>0.87997816217458769</v>
      </c>
      <c r="H266" s="2">
        <f>IFERROR((C266+D266)/E266,0)</f>
        <v>0.12002183782541234</v>
      </c>
    </row>
    <row r="267" spans="1:8" x14ac:dyDescent="0.35">
      <c r="A267" s="13" t="s">
        <v>945</v>
      </c>
      <c r="B267" s="14">
        <v>480</v>
      </c>
      <c r="C267" s="14"/>
      <c r="D267" s="14">
        <v>71.31</v>
      </c>
      <c r="E267" s="14">
        <v>551.30999999999995</v>
      </c>
      <c r="G267" s="2">
        <f>IFERROR(B267/E267,0)</f>
        <v>0.8706535343091909</v>
      </c>
      <c r="H267" s="2">
        <f>IFERROR((C267+D267)/E267,0)</f>
        <v>0.12934646569080918</v>
      </c>
    </row>
    <row r="268" spans="1:8" x14ac:dyDescent="0.35">
      <c r="A268" s="13" t="s">
        <v>376</v>
      </c>
      <c r="B268" s="14">
        <v>2858.84</v>
      </c>
      <c r="C268" s="14"/>
      <c r="D268" s="14">
        <v>499.78000000000003</v>
      </c>
      <c r="E268" s="14">
        <v>3358.6200000000003</v>
      </c>
      <c r="G268" s="2">
        <f>IFERROR(B268/E268,0)</f>
        <v>0.8511948359742989</v>
      </c>
      <c r="H268" s="2">
        <f>IFERROR((C268+D268)/E268,0)</f>
        <v>0.14880516402570101</v>
      </c>
    </row>
    <row r="269" spans="1:8" x14ac:dyDescent="0.35">
      <c r="A269" s="13" t="s">
        <v>937</v>
      </c>
      <c r="B269" s="14">
        <v>1450</v>
      </c>
      <c r="C269" s="14"/>
      <c r="D269" s="14">
        <v>250.61999999999998</v>
      </c>
      <c r="E269" s="14">
        <v>1700.62</v>
      </c>
      <c r="G269" s="2">
        <f>IFERROR(B269/E269,0)</f>
        <v>0.85263021721489818</v>
      </c>
      <c r="H269" s="2">
        <f>IFERROR((C269+D269)/E269,0)</f>
        <v>0.1473697827851019</v>
      </c>
    </row>
    <row r="270" spans="1:8" x14ac:dyDescent="0.35">
      <c r="A270" s="13" t="s">
        <v>932</v>
      </c>
      <c r="B270" s="14">
        <v>96.78</v>
      </c>
      <c r="C270" s="14"/>
      <c r="D270" s="14">
        <v>13.899999999999999</v>
      </c>
      <c r="E270" s="14">
        <v>110.68</v>
      </c>
      <c r="G270" s="2">
        <f>IFERROR(B270/E270,0)</f>
        <v>0.87441272135887238</v>
      </c>
      <c r="H270" s="2">
        <f>IFERROR((C270+D270)/E270,0)</f>
        <v>0.12558727864112756</v>
      </c>
    </row>
    <row r="271" spans="1:8" x14ac:dyDescent="0.35">
      <c r="A271" s="13" t="s">
        <v>968</v>
      </c>
      <c r="B271" s="14">
        <v>770</v>
      </c>
      <c r="C271" s="14"/>
      <c r="D271" s="14">
        <v>447.94</v>
      </c>
      <c r="E271" s="14">
        <v>1217.94</v>
      </c>
      <c r="G271" s="2">
        <f>IFERROR(B271/E271,0)</f>
        <v>0.63221505164458014</v>
      </c>
      <c r="H271" s="2">
        <f>IFERROR((C271+D271)/E271,0)</f>
        <v>0.36778494835541981</v>
      </c>
    </row>
    <row r="272" spans="1:8" x14ac:dyDescent="0.35">
      <c r="A272" s="13" t="s">
        <v>949</v>
      </c>
      <c r="B272" s="14">
        <v>9470</v>
      </c>
      <c r="C272" s="14"/>
      <c r="D272" s="14">
        <v>2447.4700000000003</v>
      </c>
      <c r="E272" s="14">
        <v>11917.470000000001</v>
      </c>
      <c r="G272" s="2">
        <f>IFERROR(B272/E272,0)</f>
        <v>0.79463174650324264</v>
      </c>
      <c r="H272" s="2">
        <f>IFERROR((C272+D272)/E272,0)</f>
        <v>0.20536825349675727</v>
      </c>
    </row>
    <row r="273" spans="1:8" x14ac:dyDescent="0.35">
      <c r="A273" s="13" t="s">
        <v>378</v>
      </c>
      <c r="B273" s="14">
        <v>13736.5</v>
      </c>
      <c r="C273" s="14">
        <v>-824.63999999999987</v>
      </c>
      <c r="D273" s="14">
        <v>2093.23</v>
      </c>
      <c r="E273" s="14">
        <v>15005.09</v>
      </c>
      <c r="G273" s="2">
        <f>IFERROR(B273/E273,0)</f>
        <v>0.91545602192322739</v>
      </c>
      <c r="H273" s="2">
        <f>IFERROR((C273+D273)/E273,0)</f>
        <v>8.4543978076772622E-2</v>
      </c>
    </row>
    <row r="274" spans="1:8" x14ac:dyDescent="0.35">
      <c r="A274" s="13" t="s">
        <v>940</v>
      </c>
      <c r="B274" s="14"/>
      <c r="C274" s="14"/>
      <c r="D274" s="14">
        <v>12.040000000000001</v>
      </c>
      <c r="E274" s="14">
        <v>12.040000000000001</v>
      </c>
      <c r="G274" s="2">
        <f>IFERROR(B274/E274,0)</f>
        <v>0</v>
      </c>
      <c r="H274" s="2">
        <f>IFERROR((C274+D274)/E274,0)</f>
        <v>1</v>
      </c>
    </row>
    <row r="275" spans="1:8" x14ac:dyDescent="0.35">
      <c r="A275" s="13" t="s">
        <v>947</v>
      </c>
      <c r="B275" s="14">
        <v>650</v>
      </c>
      <c r="C275" s="14"/>
      <c r="D275" s="14">
        <v>143.28</v>
      </c>
      <c r="E275" s="14">
        <v>793.28</v>
      </c>
      <c r="G275" s="2">
        <f>IFERROR(B275/E275,0)</f>
        <v>0.81938281565147242</v>
      </c>
      <c r="H275" s="2">
        <f>IFERROR((C275+D275)/E275,0)</f>
        <v>0.18061718434852764</v>
      </c>
    </row>
    <row r="276" spans="1:8" x14ac:dyDescent="0.35">
      <c r="A276" s="13" t="s">
        <v>960</v>
      </c>
      <c r="B276" s="14">
        <v>805</v>
      </c>
      <c r="C276" s="14"/>
      <c r="D276" s="14">
        <v>204.75</v>
      </c>
      <c r="E276" s="14">
        <v>1009.75</v>
      </c>
      <c r="G276" s="2">
        <f>IFERROR(B276/E276,0)</f>
        <v>0.79722703639514736</v>
      </c>
      <c r="H276" s="2">
        <f>IFERROR((C276+D276)/E276,0)</f>
        <v>0.2027729636048527</v>
      </c>
    </row>
    <row r="277" spans="1:8" x14ac:dyDescent="0.35">
      <c r="A277" s="13" t="s">
        <v>416</v>
      </c>
      <c r="B277" s="14">
        <v>3545.83</v>
      </c>
      <c r="C277" s="14">
        <v>663.69</v>
      </c>
      <c r="D277" s="14">
        <v>1208.3899999999999</v>
      </c>
      <c r="E277" s="14">
        <v>5417.91</v>
      </c>
      <c r="G277" s="2">
        <f>IFERROR(B277/E277,0)</f>
        <v>0.65446454444610558</v>
      </c>
      <c r="H277" s="2">
        <f>IFERROR((C277+D277)/E277,0)</f>
        <v>0.34553545555389442</v>
      </c>
    </row>
    <row r="278" spans="1:8" x14ac:dyDescent="0.35">
      <c r="A278" s="13" t="s">
        <v>1268</v>
      </c>
      <c r="B278" s="14"/>
      <c r="C278" s="14"/>
      <c r="D278" s="14">
        <v>293.19</v>
      </c>
      <c r="E278" s="14">
        <v>293.19</v>
      </c>
      <c r="G278" s="2">
        <f>IFERROR(B278/E278,0)</f>
        <v>0</v>
      </c>
      <c r="H278" s="2">
        <f>IFERROR((C278+D278)/E278,0)</f>
        <v>1</v>
      </c>
    </row>
    <row r="279" spans="1:8" x14ac:dyDescent="0.35">
      <c r="A279" s="13" t="s">
        <v>965</v>
      </c>
      <c r="B279" s="14">
        <v>2800</v>
      </c>
      <c r="C279" s="14"/>
      <c r="D279" s="14">
        <v>329.97999999999996</v>
      </c>
      <c r="E279" s="14">
        <v>3129.98</v>
      </c>
      <c r="G279" s="2">
        <f>IFERROR(B279/E279,0)</f>
        <v>0.89457440622623785</v>
      </c>
      <c r="H279" s="2">
        <f>IFERROR((C279+D279)/E279,0)</f>
        <v>0.10542559377376212</v>
      </c>
    </row>
    <row r="280" spans="1:8" x14ac:dyDescent="0.35">
      <c r="A280" s="13" t="s">
        <v>408</v>
      </c>
      <c r="B280" s="14">
        <v>1938.64</v>
      </c>
      <c r="C280" s="14">
        <v>466.40000000000009</v>
      </c>
      <c r="D280" s="14">
        <v>556.39</v>
      </c>
      <c r="E280" s="14">
        <v>2961.43</v>
      </c>
      <c r="G280" s="2">
        <f>IFERROR(B280/E280,0)</f>
        <v>0.65462968903536478</v>
      </c>
      <c r="H280" s="2">
        <f>IFERROR((C280+D280)/E280,0)</f>
        <v>0.34537031096463539</v>
      </c>
    </row>
    <row r="281" spans="1:8" x14ac:dyDescent="0.35">
      <c r="A281" s="13" t="s">
        <v>1269</v>
      </c>
      <c r="B281" s="14"/>
      <c r="C281" s="14"/>
      <c r="D281" s="14">
        <v>55.57</v>
      </c>
      <c r="E281" s="14">
        <v>55.57</v>
      </c>
      <c r="G281" s="2">
        <f>IFERROR(B281/E281,0)</f>
        <v>0</v>
      </c>
      <c r="H281" s="2">
        <f>IFERROR((C281+D281)/E281,0)</f>
        <v>1</v>
      </c>
    </row>
    <row r="282" spans="1:8" x14ac:dyDescent="0.35">
      <c r="A282" s="13" t="s">
        <v>423</v>
      </c>
      <c r="B282" s="14">
        <v>7136.4699999999993</v>
      </c>
      <c r="C282" s="14">
        <v>1620.9</v>
      </c>
      <c r="D282" s="14">
        <v>527.31999999999994</v>
      </c>
      <c r="E282" s="14">
        <v>9284.6899999999987</v>
      </c>
      <c r="G282" s="2">
        <f>IFERROR(B282/E282,0)</f>
        <v>0.7686277086257054</v>
      </c>
      <c r="H282" s="2">
        <f>IFERROR((C282+D282)/E282,0)</f>
        <v>0.23137229137429474</v>
      </c>
    </row>
    <row r="283" spans="1:8" x14ac:dyDescent="0.35">
      <c r="A283" s="13" t="s">
        <v>972</v>
      </c>
      <c r="B283" s="14"/>
      <c r="C283" s="14"/>
      <c r="D283" s="14">
        <v>3752.58</v>
      </c>
      <c r="E283" s="14">
        <v>3752.58</v>
      </c>
      <c r="G283" s="2">
        <f>IFERROR(B283/E283,0)</f>
        <v>0</v>
      </c>
      <c r="H283" s="2">
        <f>IFERROR((C283+D283)/E283,0)</f>
        <v>1</v>
      </c>
    </row>
    <row r="284" spans="1:8" x14ac:dyDescent="0.35">
      <c r="A284" s="13" t="s">
        <v>962</v>
      </c>
      <c r="B284" s="14"/>
      <c r="C284" s="14"/>
      <c r="D284" s="14">
        <v>386</v>
      </c>
      <c r="E284" s="14">
        <v>386</v>
      </c>
      <c r="G284" s="2">
        <f>IFERROR(B284/E284,0)</f>
        <v>0</v>
      </c>
      <c r="H284" s="2">
        <f>IFERROR((C284+D284)/E284,0)</f>
        <v>1</v>
      </c>
    </row>
    <row r="285" spans="1:8" x14ac:dyDescent="0.35">
      <c r="A285" s="13" t="s">
        <v>584</v>
      </c>
      <c r="B285" s="14">
        <v>10000</v>
      </c>
      <c r="C285" s="14"/>
      <c r="D285" s="14">
        <v>1318.95</v>
      </c>
      <c r="E285" s="14">
        <v>11318.95</v>
      </c>
      <c r="G285" s="2">
        <f>IFERROR(B285/E285,0)</f>
        <v>0.88347417384121318</v>
      </c>
      <c r="H285" s="2">
        <f>IFERROR((C285+D285)/E285,0)</f>
        <v>0.11652582615878682</v>
      </c>
    </row>
    <row r="286" spans="1:8" x14ac:dyDescent="0.35">
      <c r="A286" s="13" t="s">
        <v>955</v>
      </c>
      <c r="B286" s="14">
        <v>474.25</v>
      </c>
      <c r="C286" s="14"/>
      <c r="D286" s="14">
        <v>93.87</v>
      </c>
      <c r="E286" s="14">
        <v>568.12</v>
      </c>
      <c r="G286" s="2">
        <f>IFERROR(B286/E286,0)</f>
        <v>0.83477082306554951</v>
      </c>
      <c r="H286" s="2">
        <f>IFERROR((C286+D286)/E286,0)</f>
        <v>0.16522917693445047</v>
      </c>
    </row>
    <row r="287" spans="1:8" x14ac:dyDescent="0.35">
      <c r="A287" s="13" t="s">
        <v>1270</v>
      </c>
      <c r="B287" s="14"/>
      <c r="C287" s="14"/>
      <c r="D287" s="14">
        <v>131.74</v>
      </c>
      <c r="E287" s="14">
        <v>131.74</v>
      </c>
      <c r="G287" s="2">
        <f>IFERROR(B287/E287,0)</f>
        <v>0</v>
      </c>
      <c r="H287" s="2">
        <f>IFERROR((C287+D287)/E287,0)</f>
        <v>1</v>
      </c>
    </row>
    <row r="288" spans="1:8" x14ac:dyDescent="0.35">
      <c r="A288" s="13" t="s">
        <v>969</v>
      </c>
      <c r="B288" s="14">
        <v>2000</v>
      </c>
      <c r="C288" s="14"/>
      <c r="D288" s="14">
        <v>510.54999999999995</v>
      </c>
      <c r="E288" s="14">
        <v>2510.5500000000002</v>
      </c>
      <c r="G288" s="2">
        <f>IFERROR(B288/E288,0)</f>
        <v>0.79663818685148668</v>
      </c>
      <c r="H288" s="2">
        <f>IFERROR((C288+D288)/E288,0)</f>
        <v>0.20336181314851323</v>
      </c>
    </row>
    <row r="289" spans="1:8" x14ac:dyDescent="0.35">
      <c r="A289" s="13" t="s">
        <v>1272</v>
      </c>
      <c r="B289" s="14">
        <v>1200</v>
      </c>
      <c r="C289" s="14"/>
      <c r="D289" s="14">
        <v>467.73999999999995</v>
      </c>
      <c r="E289" s="14">
        <v>1667.74</v>
      </c>
      <c r="G289" s="2">
        <f>IFERROR(B289/E289,0)</f>
        <v>0.71953661841773897</v>
      </c>
      <c r="H289" s="2">
        <f>IFERROR((C289+D289)/E289,0)</f>
        <v>0.28046338158226097</v>
      </c>
    </row>
    <row r="290" spans="1:8" x14ac:dyDescent="0.35">
      <c r="A290" s="13" t="s">
        <v>1379</v>
      </c>
      <c r="B290" s="14">
        <v>0</v>
      </c>
      <c r="C290" s="14"/>
      <c r="D290" s="14">
        <v>0</v>
      </c>
      <c r="E290" s="14">
        <v>0</v>
      </c>
      <c r="G290" s="2">
        <f>IFERROR(B290/E290,0)</f>
        <v>0</v>
      </c>
      <c r="H290" s="2">
        <f>IFERROR((C290+D290)/E290,0)</f>
        <v>0</v>
      </c>
    </row>
    <row r="291" spans="1:8" x14ac:dyDescent="0.35">
      <c r="A291" s="13" t="s">
        <v>1301</v>
      </c>
      <c r="B291" s="14"/>
      <c r="C291" s="14"/>
      <c r="D291" s="14">
        <v>581.98</v>
      </c>
      <c r="E291" s="14">
        <v>581.98</v>
      </c>
      <c r="G291" s="2">
        <f>IFERROR(B291/E291,0)</f>
        <v>0</v>
      </c>
      <c r="H291" s="2">
        <f>IFERROR((C291+D291)/E291,0)</f>
        <v>1</v>
      </c>
    </row>
    <row r="292" spans="1:8" x14ac:dyDescent="0.35">
      <c r="A292" s="13" t="s">
        <v>424</v>
      </c>
      <c r="B292" s="14">
        <v>3473.4900000000002</v>
      </c>
      <c r="C292" s="14">
        <v>272.14999999999998</v>
      </c>
      <c r="D292" s="14">
        <v>1768.22</v>
      </c>
      <c r="E292" s="14">
        <v>5513.8600000000006</v>
      </c>
      <c r="G292" s="2">
        <f>IFERROR(B292/E292,0)</f>
        <v>0.62995614687351509</v>
      </c>
      <c r="H292" s="2">
        <f>IFERROR((C292+D292)/E292,0)</f>
        <v>0.37004385312648486</v>
      </c>
    </row>
    <row r="293" spans="1:8" x14ac:dyDescent="0.35">
      <c r="A293" s="13" t="s">
        <v>1276</v>
      </c>
      <c r="B293" s="14"/>
      <c r="C293" s="14"/>
      <c r="D293" s="14">
        <v>818.56999999999994</v>
      </c>
      <c r="E293" s="14">
        <v>818.56999999999994</v>
      </c>
      <c r="G293" s="2">
        <f>IFERROR(B293/E293,0)</f>
        <v>0</v>
      </c>
      <c r="H293" s="2">
        <f>IFERROR((C293+D293)/E293,0)</f>
        <v>1</v>
      </c>
    </row>
    <row r="294" spans="1:8" x14ac:dyDescent="0.35">
      <c r="A294" s="13" t="s">
        <v>428</v>
      </c>
      <c r="B294" s="14">
        <v>8775</v>
      </c>
      <c r="C294" s="14">
        <v>3651.6300000000006</v>
      </c>
      <c r="D294" s="14">
        <v>3694.72</v>
      </c>
      <c r="E294" s="14">
        <v>16121.35</v>
      </c>
      <c r="G294" s="2">
        <f>IFERROR(B294/E294,0)</f>
        <v>0.54430925449791734</v>
      </c>
      <c r="H294" s="2">
        <f>IFERROR((C294+D294)/E294,0)</f>
        <v>0.45569074550208266</v>
      </c>
    </row>
    <row r="295" spans="1:8" x14ac:dyDescent="0.35">
      <c r="A295" s="13" t="s">
        <v>1273</v>
      </c>
      <c r="B295" s="14"/>
      <c r="C295" s="14"/>
      <c r="D295" s="14">
        <v>184.70999999999998</v>
      </c>
      <c r="E295" s="14">
        <v>184.70999999999998</v>
      </c>
      <c r="G295" s="2">
        <f>IFERROR(B295/E295,0)</f>
        <v>0</v>
      </c>
      <c r="H295" s="2">
        <f>IFERROR((C295+D295)/E295,0)</f>
        <v>1</v>
      </c>
    </row>
    <row r="296" spans="1:8" x14ac:dyDescent="0.35">
      <c r="A296" s="13" t="s">
        <v>427</v>
      </c>
      <c r="B296" s="14"/>
      <c r="C296" s="14">
        <v>716.69999999999993</v>
      </c>
      <c r="D296" s="14">
        <v>495.02</v>
      </c>
      <c r="E296" s="14">
        <v>1211.7199999999998</v>
      </c>
      <c r="G296" s="2">
        <f>IFERROR(B296/E296,0)</f>
        <v>0</v>
      </c>
      <c r="H296" s="2">
        <f>IFERROR((C296+D296)/E296,0)</f>
        <v>1</v>
      </c>
    </row>
    <row r="297" spans="1:8" x14ac:dyDescent="0.35">
      <c r="A297" s="13" t="s">
        <v>966</v>
      </c>
      <c r="B297" s="14">
        <v>5750</v>
      </c>
      <c r="C297" s="14"/>
      <c r="D297" s="14">
        <v>522.13</v>
      </c>
      <c r="E297" s="14">
        <v>6272.13</v>
      </c>
      <c r="G297" s="2">
        <f>IFERROR(B297/E297,0)</f>
        <v>0.91675395758697598</v>
      </c>
      <c r="H297" s="2">
        <f>IFERROR((C297+D297)/E297,0)</f>
        <v>8.3246042413023968E-2</v>
      </c>
    </row>
    <row r="298" spans="1:8" x14ac:dyDescent="0.35">
      <c r="A298" s="13" t="s">
        <v>1000</v>
      </c>
      <c r="B298" s="14">
        <v>11200</v>
      </c>
      <c r="C298" s="14"/>
      <c r="D298" s="14">
        <v>854.09</v>
      </c>
      <c r="E298" s="14">
        <v>12054.09</v>
      </c>
      <c r="G298" s="2">
        <f>IFERROR(B298/E298,0)</f>
        <v>0.9291452112934282</v>
      </c>
      <c r="H298" s="2">
        <f>IFERROR((C298+D298)/E298,0)</f>
        <v>7.0854788706571803E-2</v>
      </c>
    </row>
    <row r="299" spans="1:8" x14ac:dyDescent="0.35">
      <c r="A299" s="13" t="s">
        <v>970</v>
      </c>
      <c r="B299" s="14">
        <v>913</v>
      </c>
      <c r="C299" s="14"/>
      <c r="D299" s="14">
        <v>185.26</v>
      </c>
      <c r="E299" s="14">
        <v>1098.26</v>
      </c>
      <c r="G299" s="2">
        <f>IFERROR(B299/E299,0)</f>
        <v>0.83131498916467872</v>
      </c>
      <c r="H299" s="2">
        <f>IFERROR((C299+D299)/E299,0)</f>
        <v>0.16868501083532131</v>
      </c>
    </row>
    <row r="300" spans="1:8" x14ac:dyDescent="0.35">
      <c r="A300" s="13" t="s">
        <v>993</v>
      </c>
      <c r="B300" s="14">
        <v>4000</v>
      </c>
      <c r="C300" s="14"/>
      <c r="D300" s="14">
        <v>1778.0300000000002</v>
      </c>
      <c r="E300" s="14">
        <v>5778.0300000000007</v>
      </c>
      <c r="G300" s="2">
        <f>IFERROR(B300/E300,0)</f>
        <v>0.69227747173344545</v>
      </c>
      <c r="H300" s="2">
        <f>IFERROR((C300+D300)/E300,0)</f>
        <v>0.3077225282665545</v>
      </c>
    </row>
    <row r="301" spans="1:8" x14ac:dyDescent="0.35">
      <c r="A301" s="13" t="s">
        <v>432</v>
      </c>
      <c r="B301" s="14">
        <v>1413</v>
      </c>
      <c r="C301" s="14">
        <v>3685.1999999999994</v>
      </c>
      <c r="D301" s="14">
        <v>1224.1199999999999</v>
      </c>
      <c r="E301" s="14">
        <v>6322.3199999999988</v>
      </c>
      <c r="G301" s="2">
        <f>IFERROR(B301/E301,0)</f>
        <v>0.223493907299852</v>
      </c>
      <c r="H301" s="2">
        <f>IFERROR((C301+D301)/E301,0)</f>
        <v>0.77650609270014814</v>
      </c>
    </row>
    <row r="302" spans="1:8" x14ac:dyDescent="0.35">
      <c r="A302" s="13" t="s">
        <v>431</v>
      </c>
      <c r="B302" s="14">
        <v>15207</v>
      </c>
      <c r="C302" s="14">
        <v>460.7000000000001</v>
      </c>
      <c r="D302" s="14">
        <v>3178.71</v>
      </c>
      <c r="E302" s="14">
        <v>18846.41</v>
      </c>
      <c r="G302" s="2">
        <f>IFERROR(B302/E302,0)</f>
        <v>0.80689107368459034</v>
      </c>
      <c r="H302" s="2">
        <f>IFERROR((C302+D302)/E302,0)</f>
        <v>0.19310892631540968</v>
      </c>
    </row>
    <row r="303" spans="1:8" x14ac:dyDescent="0.35">
      <c r="A303" s="13" t="s">
        <v>1274</v>
      </c>
      <c r="B303" s="14"/>
      <c r="C303" s="14"/>
      <c r="D303" s="14">
        <v>438</v>
      </c>
      <c r="E303" s="14">
        <v>438</v>
      </c>
      <c r="G303" s="2">
        <f>IFERROR(B303/E303,0)</f>
        <v>0</v>
      </c>
      <c r="H303" s="2">
        <f>IFERROR((C303+D303)/E303,0)</f>
        <v>1</v>
      </c>
    </row>
    <row r="304" spans="1:8" x14ac:dyDescent="0.35">
      <c r="A304" s="13" t="s">
        <v>971</v>
      </c>
      <c r="B304" s="14">
        <v>1028</v>
      </c>
      <c r="C304" s="14"/>
      <c r="D304" s="14">
        <v>131.57</v>
      </c>
      <c r="E304" s="14">
        <v>1159.57</v>
      </c>
      <c r="G304" s="2">
        <f>IFERROR(B304/E304,0)</f>
        <v>0.88653552610019237</v>
      </c>
      <c r="H304" s="2">
        <f>IFERROR((C304+D304)/E304,0)</f>
        <v>0.11346447389980768</v>
      </c>
    </row>
    <row r="305" spans="1:8" x14ac:dyDescent="0.35">
      <c r="A305" s="13" t="s">
        <v>451</v>
      </c>
      <c r="B305" s="14">
        <v>6000</v>
      </c>
      <c r="C305" s="14">
        <v>663.87999999999977</v>
      </c>
      <c r="D305" s="14">
        <v>1557.9</v>
      </c>
      <c r="E305" s="14">
        <v>8221.7800000000007</v>
      </c>
      <c r="G305" s="2">
        <f>IFERROR(B305/E305,0)</f>
        <v>0.72976897946673347</v>
      </c>
      <c r="H305" s="2">
        <f>IFERROR((C305+D305)/E305,0)</f>
        <v>0.27023102053326647</v>
      </c>
    </row>
    <row r="306" spans="1:8" x14ac:dyDescent="0.35">
      <c r="A306" s="13" t="s">
        <v>989</v>
      </c>
      <c r="B306" s="14">
        <v>1112.33</v>
      </c>
      <c r="C306" s="14"/>
      <c r="D306" s="14">
        <v>422.03999999999996</v>
      </c>
      <c r="E306" s="14">
        <v>1534.37</v>
      </c>
      <c r="G306" s="2">
        <f>IFERROR(B306/E306,0)</f>
        <v>0.72494248453762777</v>
      </c>
      <c r="H306" s="2">
        <f>IFERROR((C306+D306)/E306,0)</f>
        <v>0.27505751546237217</v>
      </c>
    </row>
    <row r="307" spans="1:8" x14ac:dyDescent="0.35">
      <c r="A307" s="13" t="s">
        <v>980</v>
      </c>
      <c r="B307" s="14">
        <v>3560.08</v>
      </c>
      <c r="C307" s="14"/>
      <c r="D307" s="14">
        <v>482.43</v>
      </c>
      <c r="E307" s="14">
        <v>4042.5099999999998</v>
      </c>
      <c r="G307" s="2">
        <f>IFERROR(B307/E307,0)</f>
        <v>0.88066077758620265</v>
      </c>
      <c r="H307" s="2">
        <f>IFERROR((C307+D307)/E307,0)</f>
        <v>0.11933922241379738</v>
      </c>
    </row>
    <row r="308" spans="1:8" x14ac:dyDescent="0.35">
      <c r="A308" s="13" t="s">
        <v>434</v>
      </c>
      <c r="B308" s="14"/>
      <c r="C308" s="14">
        <v>753.52999999999986</v>
      </c>
      <c r="D308" s="14">
        <v>610.26</v>
      </c>
      <c r="E308" s="14">
        <v>1363.79</v>
      </c>
      <c r="G308" s="2">
        <f>IFERROR(B308/E308,0)</f>
        <v>0</v>
      </c>
      <c r="H308" s="2">
        <f>IFERROR((C308+D308)/E308,0)</f>
        <v>1</v>
      </c>
    </row>
    <row r="309" spans="1:8" x14ac:dyDescent="0.35">
      <c r="A309" s="13" t="s">
        <v>439</v>
      </c>
      <c r="B309" s="14"/>
      <c r="C309" s="14">
        <v>164.70000000000005</v>
      </c>
      <c r="D309" s="14">
        <v>67.22</v>
      </c>
      <c r="E309" s="14">
        <v>231.92000000000004</v>
      </c>
      <c r="G309" s="2">
        <f>IFERROR(B309/E309,0)</f>
        <v>0</v>
      </c>
      <c r="H309" s="2">
        <f>IFERROR((C309+D309)/E309,0)</f>
        <v>1</v>
      </c>
    </row>
    <row r="310" spans="1:8" x14ac:dyDescent="0.35">
      <c r="A310" s="13" t="s">
        <v>1275</v>
      </c>
      <c r="B310" s="14"/>
      <c r="C310" s="14"/>
      <c r="D310" s="14">
        <v>739.87</v>
      </c>
      <c r="E310" s="14">
        <v>739.87</v>
      </c>
      <c r="G310" s="2">
        <f>IFERROR(B310/E310,0)</f>
        <v>0</v>
      </c>
      <c r="H310" s="2">
        <f>IFERROR((C310+D310)/E310,0)</f>
        <v>1</v>
      </c>
    </row>
    <row r="311" spans="1:8" x14ac:dyDescent="0.35">
      <c r="A311" s="13" t="s">
        <v>978</v>
      </c>
      <c r="B311" s="14">
        <v>6865</v>
      </c>
      <c r="C311" s="14"/>
      <c r="D311" s="14">
        <v>1090.51</v>
      </c>
      <c r="E311" s="14">
        <v>7955.51</v>
      </c>
      <c r="G311" s="2">
        <f>IFERROR(B311/E311,0)</f>
        <v>0.86292393573762083</v>
      </c>
      <c r="H311" s="2">
        <f>IFERROR((C311+D311)/E311,0)</f>
        <v>0.13707606426237914</v>
      </c>
    </row>
    <row r="312" spans="1:8" x14ac:dyDescent="0.35">
      <c r="A312" s="13" t="s">
        <v>440</v>
      </c>
      <c r="B312" s="14">
        <v>14550.44</v>
      </c>
      <c r="C312" s="14">
        <v>2035.6300000000003</v>
      </c>
      <c r="D312" s="14">
        <v>1656.18</v>
      </c>
      <c r="E312" s="14">
        <v>18242.25</v>
      </c>
      <c r="G312" s="2">
        <f>IFERROR(B312/E312,0)</f>
        <v>0.79762310022064165</v>
      </c>
      <c r="H312" s="2">
        <f>IFERROR((C312+D312)/E312,0)</f>
        <v>0.20237689977935838</v>
      </c>
    </row>
    <row r="313" spans="1:8" x14ac:dyDescent="0.35">
      <c r="A313" s="13" t="s">
        <v>997</v>
      </c>
      <c r="B313" s="14">
        <v>16030</v>
      </c>
      <c r="C313" s="14"/>
      <c r="D313" s="14">
        <v>906.19</v>
      </c>
      <c r="E313" s="14">
        <v>16936.189999999999</v>
      </c>
      <c r="G313" s="2">
        <f>IFERROR(B313/E313,0)</f>
        <v>0.94649386904610788</v>
      </c>
      <c r="H313" s="2">
        <f>IFERROR((C313+D313)/E313,0)</f>
        <v>5.3506130953892235E-2</v>
      </c>
    </row>
    <row r="314" spans="1:8" x14ac:dyDescent="0.35">
      <c r="A314" s="13" t="s">
        <v>446</v>
      </c>
      <c r="B314" s="14">
        <v>21151.26</v>
      </c>
      <c r="C314" s="14">
        <v>472.72</v>
      </c>
      <c r="D314" s="14">
        <v>2076.29</v>
      </c>
      <c r="E314" s="14">
        <v>23700.27</v>
      </c>
      <c r="G314" s="2">
        <f>IFERROR(B314/E314,0)</f>
        <v>0.89244806071829552</v>
      </c>
      <c r="H314" s="2">
        <f>IFERROR((C314+D314)/E314,0)</f>
        <v>0.1075519392817044</v>
      </c>
    </row>
    <row r="315" spans="1:8" x14ac:dyDescent="0.35">
      <c r="A315" s="13" t="s">
        <v>987</v>
      </c>
      <c r="B315" s="14">
        <v>3321</v>
      </c>
      <c r="C315" s="14"/>
      <c r="D315" s="14">
        <v>726.38</v>
      </c>
      <c r="E315" s="14">
        <v>4047.38</v>
      </c>
      <c r="G315" s="2">
        <f>IFERROR(B315/E315,0)</f>
        <v>0.82053081252563387</v>
      </c>
      <c r="H315" s="2">
        <f>IFERROR((C315+D315)/E315,0)</f>
        <v>0.17946918747436613</v>
      </c>
    </row>
    <row r="316" spans="1:8" x14ac:dyDescent="0.35">
      <c r="A316" s="13" t="s">
        <v>441</v>
      </c>
      <c r="B316" s="14">
        <v>4505</v>
      </c>
      <c r="C316" s="14">
        <v>762.29</v>
      </c>
      <c r="D316" s="14">
        <v>871.28</v>
      </c>
      <c r="E316" s="14">
        <v>6138.57</v>
      </c>
      <c r="G316" s="2">
        <f>IFERROR(B316/E316,0)</f>
        <v>0.73388427597958483</v>
      </c>
      <c r="H316" s="2">
        <f>IFERROR((C316+D316)/E316,0)</f>
        <v>0.26611572402041517</v>
      </c>
    </row>
    <row r="317" spans="1:8" x14ac:dyDescent="0.35">
      <c r="A317" s="13" t="s">
        <v>982</v>
      </c>
      <c r="B317" s="14">
        <v>3900</v>
      </c>
      <c r="C317" s="14"/>
      <c r="D317" s="14">
        <v>674.15</v>
      </c>
      <c r="E317" s="14">
        <v>4574.1499999999996</v>
      </c>
      <c r="G317" s="2">
        <f>IFERROR(B317/E317,0)</f>
        <v>0.85261742618847225</v>
      </c>
      <c r="H317" s="2">
        <f>IFERROR((C317+D317)/E317,0)</f>
        <v>0.14738257381152783</v>
      </c>
    </row>
    <row r="318" spans="1:8" x14ac:dyDescent="0.35">
      <c r="A318" s="13" t="s">
        <v>996</v>
      </c>
      <c r="B318" s="14">
        <v>7550</v>
      </c>
      <c r="C318" s="14"/>
      <c r="D318" s="14">
        <v>2587.4</v>
      </c>
      <c r="E318" s="14">
        <v>10137.4</v>
      </c>
      <c r="G318" s="2">
        <f>IFERROR(B318/E318,0)</f>
        <v>0.74476690275613078</v>
      </c>
      <c r="H318" s="2">
        <f>IFERROR((C318+D318)/E318,0)</f>
        <v>0.25523309724386928</v>
      </c>
    </row>
    <row r="319" spans="1:8" x14ac:dyDescent="0.35">
      <c r="A319" s="13" t="s">
        <v>448</v>
      </c>
      <c r="B319" s="14">
        <v>42295</v>
      </c>
      <c r="C319" s="14">
        <v>1421.55</v>
      </c>
      <c r="D319" s="14">
        <v>4000.6</v>
      </c>
      <c r="E319" s="14">
        <v>47717.15</v>
      </c>
      <c r="G319" s="2">
        <f>IFERROR(B319/E319,0)</f>
        <v>0.88636894701380953</v>
      </c>
      <c r="H319" s="2">
        <f>IFERROR((C319+D319)/E319,0)</f>
        <v>0.11363105298619049</v>
      </c>
    </row>
    <row r="320" spans="1:8" x14ac:dyDescent="0.35">
      <c r="A320" s="13" t="s">
        <v>452</v>
      </c>
      <c r="B320" s="14">
        <v>17516.39</v>
      </c>
      <c r="C320" s="14">
        <v>238.5</v>
      </c>
      <c r="D320" s="14">
        <v>4250.7</v>
      </c>
      <c r="E320" s="14">
        <v>22005.59</v>
      </c>
      <c r="G320" s="2">
        <f>IFERROR(B320/E320,0)</f>
        <v>0.79599728977955142</v>
      </c>
      <c r="H320" s="2">
        <f>IFERROR((C320+D320)/E320,0)</f>
        <v>0.20400271022044852</v>
      </c>
    </row>
    <row r="321" spans="1:8" x14ac:dyDescent="0.35">
      <c r="A321" s="13" t="s">
        <v>442</v>
      </c>
      <c r="B321" s="14">
        <v>4818</v>
      </c>
      <c r="C321" s="14">
        <v>866.5100000000001</v>
      </c>
      <c r="D321" s="14">
        <v>655.76</v>
      </c>
      <c r="E321" s="14">
        <v>6340.27</v>
      </c>
      <c r="G321" s="2">
        <f>IFERROR(B321/E321,0)</f>
        <v>0.75990454665179874</v>
      </c>
      <c r="H321" s="2">
        <f>IFERROR((C321+D321)/E321,0)</f>
        <v>0.24009545334820123</v>
      </c>
    </row>
    <row r="322" spans="1:8" x14ac:dyDescent="0.35">
      <c r="A322" s="13" t="s">
        <v>981</v>
      </c>
      <c r="B322" s="14">
        <v>1088</v>
      </c>
      <c r="C322" s="14"/>
      <c r="D322" s="14">
        <v>127.23</v>
      </c>
      <c r="E322" s="14">
        <v>1215.23</v>
      </c>
      <c r="G322" s="2">
        <f>IFERROR(B322/E322,0)</f>
        <v>0.89530376965677283</v>
      </c>
      <c r="H322" s="2">
        <f>IFERROR((C322+D322)/E322,0)</f>
        <v>0.10469623034322721</v>
      </c>
    </row>
    <row r="323" spans="1:8" x14ac:dyDescent="0.35">
      <c r="A323" s="13" t="s">
        <v>447</v>
      </c>
      <c r="B323" s="14">
        <v>7256.89</v>
      </c>
      <c r="C323" s="14">
        <v>236.36</v>
      </c>
      <c r="D323" s="14">
        <v>810.02</v>
      </c>
      <c r="E323" s="14">
        <v>8303.27</v>
      </c>
      <c r="G323" s="2">
        <f>IFERROR(B323/E323,0)</f>
        <v>0.87397976941614564</v>
      </c>
      <c r="H323" s="2">
        <f>IFERROR((C323+D323)/E323,0)</f>
        <v>0.12602023058385431</v>
      </c>
    </row>
    <row r="324" spans="1:8" x14ac:dyDescent="0.35">
      <c r="A324" s="13" t="s">
        <v>1277</v>
      </c>
      <c r="B324" s="14"/>
      <c r="C324" s="14"/>
      <c r="D324" s="14">
        <v>52.19</v>
      </c>
      <c r="E324" s="14">
        <v>52.19</v>
      </c>
      <c r="G324" s="2">
        <f>IFERROR(B324/E324,0)</f>
        <v>0</v>
      </c>
      <c r="H324" s="2">
        <f>IFERROR((C324+D324)/E324,0)</f>
        <v>1</v>
      </c>
    </row>
    <row r="325" spans="1:8" x14ac:dyDescent="0.35">
      <c r="A325" s="13" t="s">
        <v>457</v>
      </c>
      <c r="B325" s="14">
        <v>47259</v>
      </c>
      <c r="C325" s="14">
        <v>3334.65</v>
      </c>
      <c r="D325" s="14">
        <v>948.58999999999992</v>
      </c>
      <c r="E325" s="14">
        <v>51542.239999999998</v>
      </c>
      <c r="G325" s="2">
        <f>IFERROR(B325/E325,0)</f>
        <v>0.91689845066881071</v>
      </c>
      <c r="H325" s="2">
        <f>IFERROR((C325+D325)/E325,0)</f>
        <v>8.3101549331189337E-2</v>
      </c>
    </row>
    <row r="326" spans="1:8" x14ac:dyDescent="0.35">
      <c r="A326" s="13" t="s">
        <v>456</v>
      </c>
      <c r="B326" s="14">
        <v>2885</v>
      </c>
      <c r="C326" s="14">
        <v>54.919999999999995</v>
      </c>
      <c r="D326" s="14">
        <v>483.27</v>
      </c>
      <c r="E326" s="14">
        <v>3423.19</v>
      </c>
      <c r="G326" s="2">
        <f>IFERROR(B326/E326,0)</f>
        <v>0.84278114857778852</v>
      </c>
      <c r="H326" s="2">
        <f>IFERROR((C326+D326)/E326,0)</f>
        <v>0.15721885142221143</v>
      </c>
    </row>
    <row r="327" spans="1:8" x14ac:dyDescent="0.35">
      <c r="A327" s="13" t="s">
        <v>481</v>
      </c>
      <c r="B327" s="14">
        <v>7042</v>
      </c>
      <c r="C327" s="14">
        <v>520.07000000000005</v>
      </c>
      <c r="D327" s="14">
        <v>953.92000000000007</v>
      </c>
      <c r="E327" s="14">
        <v>8515.99</v>
      </c>
      <c r="G327" s="2">
        <f>IFERROR(B327/E327,0)</f>
        <v>0.82691501516558852</v>
      </c>
      <c r="H327" s="2">
        <f>IFERROR((C327+D327)/E327,0)</f>
        <v>0.17308498483441154</v>
      </c>
    </row>
    <row r="328" spans="1:8" x14ac:dyDescent="0.35">
      <c r="A328" s="13" t="s">
        <v>1010</v>
      </c>
      <c r="B328" s="14">
        <v>128558</v>
      </c>
      <c r="C328" s="14"/>
      <c r="D328" s="14">
        <v>899.96999999999991</v>
      </c>
      <c r="E328" s="14">
        <v>129457.97</v>
      </c>
      <c r="G328" s="2">
        <f>IFERROR(B328/E328,0)</f>
        <v>0.99304816845189214</v>
      </c>
      <c r="H328" s="2">
        <f>IFERROR((C328+D328)/E328,0)</f>
        <v>6.951831548107852E-3</v>
      </c>
    </row>
    <row r="329" spans="1:8" x14ac:dyDescent="0.35">
      <c r="A329" s="13" t="s">
        <v>1004</v>
      </c>
      <c r="B329" s="14">
        <v>549.91999999999996</v>
      </c>
      <c r="C329" s="14"/>
      <c r="D329" s="14">
        <v>67.95</v>
      </c>
      <c r="E329" s="14">
        <v>617.87</v>
      </c>
      <c r="G329" s="2">
        <f>IFERROR(B329/E329,0)</f>
        <v>0.89002540987586376</v>
      </c>
      <c r="H329" s="2">
        <f>IFERROR((C329+D329)/E329,0)</f>
        <v>0.10997459012413614</v>
      </c>
    </row>
    <row r="330" spans="1:8" x14ac:dyDescent="0.35">
      <c r="A330" s="13" t="s">
        <v>473</v>
      </c>
      <c r="B330" s="14"/>
      <c r="C330" s="14">
        <v>676.55999999999983</v>
      </c>
      <c r="D330" s="14">
        <v>641.59</v>
      </c>
      <c r="E330" s="14">
        <v>1318.1499999999999</v>
      </c>
      <c r="G330" s="2">
        <f>IFERROR(B330/E330,0)</f>
        <v>0</v>
      </c>
      <c r="H330" s="2">
        <f>IFERROR((C330+D330)/E330,0)</f>
        <v>1</v>
      </c>
    </row>
    <row r="331" spans="1:8" x14ac:dyDescent="0.35">
      <c r="A331" s="13" t="s">
        <v>471</v>
      </c>
      <c r="B331" s="14"/>
      <c r="C331" s="14">
        <v>4119.1400000000012</v>
      </c>
      <c r="D331" s="14">
        <v>307.77</v>
      </c>
      <c r="E331" s="14">
        <v>4426.9100000000017</v>
      </c>
      <c r="G331" s="2">
        <f>IFERROR(B331/E331,0)</f>
        <v>0</v>
      </c>
      <c r="H331" s="2">
        <f>IFERROR((C331+D331)/E331,0)</f>
        <v>1</v>
      </c>
    </row>
    <row r="332" spans="1:8" x14ac:dyDescent="0.35">
      <c r="A332" s="13" t="s">
        <v>475</v>
      </c>
      <c r="B332" s="14">
        <v>21697.89</v>
      </c>
      <c r="C332" s="14">
        <v>3955.53</v>
      </c>
      <c r="D332" s="14">
        <v>12329.14</v>
      </c>
      <c r="E332" s="14">
        <v>37982.559999999998</v>
      </c>
      <c r="G332" s="2">
        <f>IFERROR(B332/E332,0)</f>
        <v>0.57125928320787223</v>
      </c>
      <c r="H332" s="2">
        <f>IFERROR((C332+D332)/E332,0)</f>
        <v>0.42874071679212777</v>
      </c>
    </row>
    <row r="333" spans="1:8" x14ac:dyDescent="0.35">
      <c r="A333" s="13" t="s">
        <v>496</v>
      </c>
      <c r="B333" s="14">
        <v>20505.5</v>
      </c>
      <c r="C333" s="14">
        <v>1160.7200000000003</v>
      </c>
      <c r="D333" s="14">
        <v>113.76999999999998</v>
      </c>
      <c r="E333" s="14">
        <v>21779.99</v>
      </c>
      <c r="G333" s="2">
        <f>IFERROR(B333/E333,0)</f>
        <v>0.94148344420727459</v>
      </c>
      <c r="H333" s="2">
        <f>IFERROR((C333+D333)/E333,0)</f>
        <v>5.8516555792725349E-2</v>
      </c>
    </row>
    <row r="334" spans="1:8" x14ac:dyDescent="0.35">
      <c r="A334" s="13" t="s">
        <v>477</v>
      </c>
      <c r="B334" s="14">
        <v>6312.5</v>
      </c>
      <c r="C334" s="14">
        <v>494.24999999999994</v>
      </c>
      <c r="D334" s="14">
        <v>-271.25999999999993</v>
      </c>
      <c r="E334" s="14">
        <v>6535.49</v>
      </c>
      <c r="G334" s="2">
        <f>IFERROR(B334/E334,0)</f>
        <v>0.96588014058624527</v>
      </c>
      <c r="H334" s="2">
        <f>IFERROR((C334+D334)/E334,0)</f>
        <v>3.4119859413754748E-2</v>
      </c>
    </row>
    <row r="335" spans="1:8" x14ac:dyDescent="0.35">
      <c r="A335" s="13" t="s">
        <v>1278</v>
      </c>
      <c r="B335" s="14"/>
      <c r="C335" s="14"/>
      <c r="D335" s="14">
        <v>114.93</v>
      </c>
      <c r="E335" s="14">
        <v>114.93</v>
      </c>
      <c r="G335" s="2">
        <f>IFERROR(B335/E335,0)</f>
        <v>0</v>
      </c>
      <c r="H335" s="2">
        <f>IFERROR((C335+D335)/E335,0)</f>
        <v>1</v>
      </c>
    </row>
    <row r="336" spans="1:8" x14ac:dyDescent="0.35">
      <c r="A336" s="13" t="s">
        <v>1001</v>
      </c>
      <c r="B336" s="14">
        <v>1269</v>
      </c>
      <c r="C336" s="14"/>
      <c r="D336" s="14">
        <v>103.28</v>
      </c>
      <c r="E336" s="14">
        <v>1372.28</v>
      </c>
      <c r="G336" s="2">
        <f>IFERROR(B336/E336,0)</f>
        <v>0.92473839158189297</v>
      </c>
      <c r="H336" s="2">
        <f>IFERROR((C336+D336)/E336,0)</f>
        <v>7.5261608418107098E-2</v>
      </c>
    </row>
    <row r="337" spans="1:8" x14ac:dyDescent="0.35">
      <c r="A337" s="13" t="s">
        <v>485</v>
      </c>
      <c r="B337" s="14">
        <v>2773</v>
      </c>
      <c r="C337" s="14">
        <v>99.000000000000014</v>
      </c>
      <c r="D337" s="14">
        <v>179.06</v>
      </c>
      <c r="E337" s="14">
        <v>3051.06</v>
      </c>
      <c r="G337" s="2">
        <f>IFERROR(B337/E337,0)</f>
        <v>0.90886446022038248</v>
      </c>
      <c r="H337" s="2">
        <f>IFERROR((C337+D337)/E337,0)</f>
        <v>9.113553977961758E-2</v>
      </c>
    </row>
    <row r="338" spans="1:8" x14ac:dyDescent="0.35">
      <c r="A338" s="13" t="s">
        <v>1279</v>
      </c>
      <c r="B338" s="14"/>
      <c r="C338" s="14"/>
      <c r="D338" s="14">
        <v>-28.52</v>
      </c>
      <c r="E338" s="14">
        <v>-28.52</v>
      </c>
      <c r="G338" s="2">
        <f>IFERROR(B338/E338,0)</f>
        <v>0</v>
      </c>
      <c r="H338" s="2">
        <f>IFERROR((C338+D338)/E338,0)</f>
        <v>1</v>
      </c>
    </row>
    <row r="339" spans="1:8" x14ac:dyDescent="0.35">
      <c r="A339" s="13" t="s">
        <v>1302</v>
      </c>
      <c r="B339" s="14"/>
      <c r="C339" s="14"/>
      <c r="D339" s="14">
        <v>131.65</v>
      </c>
      <c r="E339" s="14">
        <v>131.65</v>
      </c>
      <c r="G339" s="2">
        <f>IFERROR(B339/E339,0)</f>
        <v>0</v>
      </c>
      <c r="H339" s="2">
        <f>IFERROR((C339+D339)/E339,0)</f>
        <v>1</v>
      </c>
    </row>
    <row r="340" spans="1:8" x14ac:dyDescent="0.35">
      <c r="A340" s="13" t="s">
        <v>998</v>
      </c>
      <c r="B340" s="14">
        <v>10050</v>
      </c>
      <c r="C340" s="14"/>
      <c r="D340" s="14">
        <v>907.56999999999994</v>
      </c>
      <c r="E340" s="14">
        <v>10957.57</v>
      </c>
      <c r="G340" s="2">
        <f>IFERROR(B340/E340,0)</f>
        <v>0.91717415448863204</v>
      </c>
      <c r="H340" s="2">
        <f>IFERROR((C340+D340)/E340,0)</f>
        <v>8.2825845511367943E-2</v>
      </c>
    </row>
    <row r="341" spans="1:8" x14ac:dyDescent="0.35">
      <c r="A341" s="13" t="s">
        <v>1006</v>
      </c>
      <c r="B341" s="14">
        <v>1676.91</v>
      </c>
      <c r="C341" s="14"/>
      <c r="D341" s="14">
        <v>38.019999999999989</v>
      </c>
      <c r="E341" s="14">
        <v>1714.93</v>
      </c>
      <c r="G341" s="2">
        <f>IFERROR(B341/E341,0)</f>
        <v>0.97782999889208311</v>
      </c>
      <c r="H341" s="2">
        <f>IFERROR((C341+D341)/E341,0)</f>
        <v>2.2170001107916934E-2</v>
      </c>
    </row>
    <row r="342" spans="1:8" x14ac:dyDescent="0.35">
      <c r="A342" s="13" t="s">
        <v>999</v>
      </c>
      <c r="B342" s="14">
        <v>6716.54</v>
      </c>
      <c r="C342" s="14"/>
      <c r="D342" s="14">
        <v>365.43</v>
      </c>
      <c r="E342" s="14">
        <v>7081.97</v>
      </c>
      <c r="G342" s="2">
        <f>IFERROR(B342/E342,0)</f>
        <v>0.94839995086113038</v>
      </c>
      <c r="H342" s="2">
        <f>IFERROR((C342+D342)/E342,0)</f>
        <v>5.160004913886955E-2</v>
      </c>
    </row>
    <row r="343" spans="1:8" x14ac:dyDescent="0.35">
      <c r="A343" s="13" t="s">
        <v>1002</v>
      </c>
      <c r="B343" s="14">
        <v>3150</v>
      </c>
      <c r="C343" s="14"/>
      <c r="D343" s="14">
        <v>152.18</v>
      </c>
      <c r="E343" s="14">
        <v>3302.18</v>
      </c>
      <c r="G343" s="2">
        <f>IFERROR(B343/E343,0)</f>
        <v>0.95391529232204186</v>
      </c>
      <c r="H343" s="2">
        <f>IFERROR((C343+D343)/E343,0)</f>
        <v>4.6084707677958199E-2</v>
      </c>
    </row>
    <row r="344" spans="1:8" x14ac:dyDescent="0.35">
      <c r="A344" s="13" t="s">
        <v>491</v>
      </c>
      <c r="B344" s="14"/>
      <c r="C344" s="14">
        <v>384.69000000000005</v>
      </c>
      <c r="D344" s="14">
        <v>24.46</v>
      </c>
      <c r="E344" s="14">
        <v>409.15000000000003</v>
      </c>
      <c r="G344" s="2">
        <f>IFERROR(B344/E344,0)</f>
        <v>0</v>
      </c>
      <c r="H344" s="2">
        <f>IFERROR((C344+D344)/E344,0)</f>
        <v>1</v>
      </c>
    </row>
    <row r="345" spans="1:8" x14ac:dyDescent="0.35">
      <c r="A345" s="13" t="s">
        <v>492</v>
      </c>
      <c r="B345" s="14"/>
      <c r="C345" s="14">
        <v>671.8</v>
      </c>
      <c r="D345" s="14">
        <v>8.4</v>
      </c>
      <c r="E345" s="14">
        <v>680.19999999999993</v>
      </c>
      <c r="G345" s="2">
        <f>IFERROR(B345/E345,0)</f>
        <v>0</v>
      </c>
      <c r="H345" s="2">
        <f>IFERROR((C345+D345)/E345,0)</f>
        <v>1</v>
      </c>
    </row>
    <row r="346" spans="1:8" x14ac:dyDescent="0.35">
      <c r="A346" s="13" t="s">
        <v>1437</v>
      </c>
      <c r="B346" s="14">
        <v>18900</v>
      </c>
      <c r="C346" s="14"/>
      <c r="D346" s="14"/>
      <c r="E346" s="14">
        <v>18900</v>
      </c>
      <c r="G346" s="2">
        <f>IFERROR(B346/E346,0)</f>
        <v>1</v>
      </c>
      <c r="H346" s="2">
        <f>IFERROR((C346+D346)/E346,0)</f>
        <v>0</v>
      </c>
    </row>
    <row r="347" spans="1:8" x14ac:dyDescent="0.35">
      <c r="A347" s="13" t="s">
        <v>493</v>
      </c>
      <c r="B347" s="14"/>
      <c r="C347" s="14">
        <v>1155.7599999999998</v>
      </c>
      <c r="D347" s="14">
        <v>-3.5399999999999987</v>
      </c>
      <c r="E347" s="14">
        <v>1152.2199999999998</v>
      </c>
      <c r="G347" s="2">
        <f>IFERROR(B347/E347,0)</f>
        <v>0</v>
      </c>
      <c r="H347" s="2">
        <f>IFERROR((C347+D347)/E347,0)</f>
        <v>1</v>
      </c>
    </row>
    <row r="348" spans="1:8" x14ac:dyDescent="0.35">
      <c r="A348" s="13" t="s">
        <v>500</v>
      </c>
      <c r="B348" s="14">
        <v>1943</v>
      </c>
      <c r="C348" s="14">
        <v>231.9</v>
      </c>
      <c r="D348" s="14">
        <v>-10.049999999999999</v>
      </c>
      <c r="E348" s="14">
        <v>2164.85</v>
      </c>
      <c r="G348" s="2">
        <f>IFERROR(B348/E348,0)</f>
        <v>0.89752176825184193</v>
      </c>
      <c r="H348" s="2">
        <f>IFERROR((C348+D348)/E348,0)</f>
        <v>0.10247823174815807</v>
      </c>
    </row>
    <row r="349" spans="1:8" x14ac:dyDescent="0.35">
      <c r="A349" s="13" t="s">
        <v>495</v>
      </c>
      <c r="B349" s="14">
        <v>6376</v>
      </c>
      <c r="C349" s="14">
        <v>428.37000000000012</v>
      </c>
      <c r="D349" s="14">
        <v>-29.480000000000008</v>
      </c>
      <c r="E349" s="14">
        <v>6774.89</v>
      </c>
      <c r="G349" s="2">
        <f>IFERROR(B349/E349,0)</f>
        <v>0.94112229128443414</v>
      </c>
      <c r="H349" s="2">
        <f>IFERROR((C349+D349)/E349,0)</f>
        <v>5.8877708715565871E-2</v>
      </c>
    </row>
    <row r="350" spans="1:8" x14ac:dyDescent="0.35">
      <c r="A350" s="13" t="s">
        <v>1008</v>
      </c>
      <c r="B350" s="14"/>
      <c r="C350" s="14"/>
      <c r="D350" s="14">
        <v>-135.62</v>
      </c>
      <c r="E350" s="14">
        <v>-135.62</v>
      </c>
      <c r="G350" s="2">
        <f>IFERROR(B350/E350,0)</f>
        <v>0</v>
      </c>
      <c r="H350" s="2">
        <f>IFERROR((C350+D350)/E350,0)</f>
        <v>1</v>
      </c>
    </row>
    <row r="351" spans="1:8" x14ac:dyDescent="0.35">
      <c r="A351" s="13" t="s">
        <v>1009</v>
      </c>
      <c r="B351" s="14">
        <v>2033.5</v>
      </c>
      <c r="C351" s="14"/>
      <c r="D351" s="14">
        <v>-5.2799999999999976</v>
      </c>
      <c r="E351" s="14">
        <v>2028.22</v>
      </c>
      <c r="G351" s="2">
        <f>IFERROR(B351/E351,0)</f>
        <v>1.0026032678900711</v>
      </c>
      <c r="H351" s="2">
        <f>IFERROR((C351+D351)/E351,0)</f>
        <v>-2.6032678900710956E-3</v>
      </c>
    </row>
    <row r="352" spans="1:8" x14ac:dyDescent="0.35">
      <c r="A352" s="13" t="s">
        <v>1019</v>
      </c>
      <c r="B352" s="14">
        <v>3056.94</v>
      </c>
      <c r="C352" s="14"/>
      <c r="D352" s="14">
        <v>56.46</v>
      </c>
      <c r="E352" s="14">
        <v>3113.4</v>
      </c>
      <c r="G352" s="2">
        <f>IFERROR(B352/E352,0)</f>
        <v>0.98186548467912893</v>
      </c>
      <c r="H352" s="2">
        <f>IFERROR((C352+D352)/E352,0)</f>
        <v>1.8134515320871073E-2</v>
      </c>
    </row>
    <row r="353" spans="1:8" x14ac:dyDescent="0.35">
      <c r="A353" s="13" t="s">
        <v>1015</v>
      </c>
      <c r="B353" s="14">
        <v>3000</v>
      </c>
      <c r="C353" s="14"/>
      <c r="D353" s="14">
        <v>35.94</v>
      </c>
      <c r="E353" s="14">
        <v>3035.94</v>
      </c>
      <c r="G353" s="2">
        <f>IFERROR(B353/E353,0)</f>
        <v>0.98816182137986919</v>
      </c>
      <c r="H353" s="2">
        <f>IFERROR((C353+D353)/E353,0)</f>
        <v>1.1838178620130832E-2</v>
      </c>
    </row>
    <row r="354" spans="1:8" x14ac:dyDescent="0.35">
      <c r="A354" s="13" t="s">
        <v>1016</v>
      </c>
      <c r="B354" s="14">
        <v>2499</v>
      </c>
      <c r="C354" s="14"/>
      <c r="D354" s="14">
        <v>45.07</v>
      </c>
      <c r="E354" s="14">
        <v>2544.0700000000002</v>
      </c>
      <c r="G354" s="2">
        <f>IFERROR(B354/E354,0)</f>
        <v>0.98228429249195182</v>
      </c>
      <c r="H354" s="2">
        <f>IFERROR((C354+D354)/E354,0)</f>
        <v>1.7715707508048125E-2</v>
      </c>
    </row>
    <row r="355" spans="1:8" x14ac:dyDescent="0.35">
      <c r="A355" s="13" t="s">
        <v>1013</v>
      </c>
      <c r="B355" s="14">
        <v>2415</v>
      </c>
      <c r="C355" s="14"/>
      <c r="D355" s="14">
        <v>56.11</v>
      </c>
      <c r="E355" s="14">
        <v>2471.11</v>
      </c>
      <c r="G355" s="2">
        <f>IFERROR(B355/E355,0)</f>
        <v>0.97729360489820361</v>
      </c>
      <c r="H355" s="2">
        <f>IFERROR((C355+D355)/E355,0)</f>
        <v>2.2706395101796357E-2</v>
      </c>
    </row>
    <row r="356" spans="1:8" x14ac:dyDescent="0.35">
      <c r="A356" s="13" t="s">
        <v>504</v>
      </c>
      <c r="B356" s="14"/>
      <c r="C356" s="14">
        <v>160.57000000000002</v>
      </c>
      <c r="D356" s="14">
        <v>-1.77</v>
      </c>
      <c r="E356" s="14">
        <v>158.80000000000001</v>
      </c>
      <c r="G356" s="2">
        <f>IFERROR(B356/E356,0)</f>
        <v>0</v>
      </c>
      <c r="H356" s="2">
        <f>IFERROR((C356+D356)/E356,0)</f>
        <v>1</v>
      </c>
    </row>
    <row r="357" spans="1:8" x14ac:dyDescent="0.35">
      <c r="A357" s="13" t="s">
        <v>539</v>
      </c>
      <c r="B357" s="14"/>
      <c r="C357" s="14"/>
      <c r="D357" s="14">
        <v>103.61</v>
      </c>
      <c r="E357" s="14">
        <v>103.61</v>
      </c>
      <c r="G357" s="2">
        <f>IFERROR(B357/E357,0)</f>
        <v>0</v>
      </c>
      <c r="H357" s="2">
        <f>IFERROR((C357+D357)/E357,0)</f>
        <v>1</v>
      </c>
    </row>
    <row r="358" spans="1:8" x14ac:dyDescent="0.35">
      <c r="A358" s="13" t="s">
        <v>1280</v>
      </c>
      <c r="B358" s="14"/>
      <c r="C358" s="14"/>
      <c r="D358" s="14">
        <v>31.87</v>
      </c>
      <c r="E358" s="14">
        <v>31.87</v>
      </c>
      <c r="G358" s="2">
        <f>IFERROR(B358/E358,0)</f>
        <v>0</v>
      </c>
      <c r="H358" s="2">
        <f>IFERROR((C358+D358)/E358,0)</f>
        <v>1</v>
      </c>
    </row>
    <row r="359" spans="1:8" x14ac:dyDescent="0.35">
      <c r="A359" s="13" t="s">
        <v>1018</v>
      </c>
      <c r="B359" s="14"/>
      <c r="C359" s="14"/>
      <c r="D359" s="14">
        <v>16.96</v>
      </c>
      <c r="E359" s="14">
        <v>16.96</v>
      </c>
      <c r="G359" s="2">
        <f>IFERROR(B359/E359,0)</f>
        <v>0</v>
      </c>
      <c r="H359" s="2">
        <f>IFERROR((C359+D359)/E359,0)</f>
        <v>1</v>
      </c>
    </row>
    <row r="360" spans="1:8" x14ac:dyDescent="0.35">
      <c r="A360" s="13" t="s">
        <v>1271</v>
      </c>
      <c r="B360" s="14"/>
      <c r="C360" s="14"/>
      <c r="D360" s="14">
        <v>243.61999999999998</v>
      </c>
      <c r="E360" s="14">
        <v>243.61999999999998</v>
      </c>
      <c r="G360" s="2">
        <f>IFERROR(B360/E360,0)</f>
        <v>0</v>
      </c>
      <c r="H360" s="2">
        <f>IFERROR((C360+D360)/E360,0)</f>
        <v>1</v>
      </c>
    </row>
    <row r="361" spans="1:8" x14ac:dyDescent="0.35">
      <c r="A361" s="13" t="s">
        <v>769</v>
      </c>
      <c r="B361" s="14">
        <v>518674.56000000006</v>
      </c>
      <c r="C361" s="14"/>
      <c r="D361" s="14">
        <v>5166.0100000000011</v>
      </c>
      <c r="E361" s="14">
        <v>523840.57000000007</v>
      </c>
      <c r="G361" s="2">
        <f>IFERROR(B361/E361,0)</f>
        <v>0.99013820178150769</v>
      </c>
      <c r="H361" s="2">
        <f>IFERROR((C361+D361)/E361,0)</f>
        <v>9.8617982184923177E-3</v>
      </c>
    </row>
    <row r="362" spans="1:8" ht="15" thickBot="1" x14ac:dyDescent="0.4">
      <c r="A362" s="7" t="s">
        <v>2249</v>
      </c>
      <c r="B362" s="8">
        <v>7233936.7799999993</v>
      </c>
      <c r="C362" s="8">
        <v>1934264.82</v>
      </c>
      <c r="D362" s="8">
        <v>63563.469999999732</v>
      </c>
      <c r="E362" s="8">
        <v>9231765.0700000077</v>
      </c>
      <c r="G362" s="2">
        <f>IFERROR(B362/E362,0)</f>
        <v>0.78359194857630765</v>
      </c>
      <c r="H362" s="2">
        <f>IFERROR((C362+D362)/E362,0)</f>
        <v>0.21640805142369141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80DCE-3294-44F4-9C81-A909D54A3326}">
  <dimension ref="A1:H356"/>
  <sheetViews>
    <sheetView showGridLines="0" workbookViewId="0">
      <pane ySplit="2" topLeftCell="A3" activePane="bottomLeft" state="frozen"/>
      <selection activeCell="L33" sqref="L33"/>
      <selection pane="bottomLeft" activeCell="L33" sqref="L33"/>
    </sheetView>
  </sheetViews>
  <sheetFormatPr defaultRowHeight="14.5" x14ac:dyDescent="0.35"/>
  <cols>
    <col min="1" max="1" width="27.08984375" bestFit="1" customWidth="1"/>
    <col min="2" max="3" width="11.1796875" bestFit="1" customWidth="1"/>
    <col min="4" max="4" width="9.6328125" bestFit="1" customWidth="1"/>
    <col min="5" max="5" width="11.1796875" bestFit="1" customWidth="1"/>
    <col min="6" max="6" width="3" customWidth="1"/>
    <col min="7" max="7" width="8.08984375" style="1" bestFit="1" customWidth="1"/>
    <col min="8" max="8" width="6.26953125" style="1" bestFit="1" customWidth="1"/>
  </cols>
  <sheetData>
    <row r="1" spans="1:8" x14ac:dyDescent="0.35">
      <c r="A1" s="11" t="s">
        <v>2258</v>
      </c>
      <c r="B1" s="12">
        <v>5.1500000000000046E-2</v>
      </c>
    </row>
    <row r="2" spans="1:8" ht="43.5" x14ac:dyDescent="0.35">
      <c r="A2" s="9" t="s">
        <v>2254</v>
      </c>
      <c r="B2" s="10" t="s">
        <v>2251</v>
      </c>
      <c r="C2" s="10" t="s">
        <v>2252</v>
      </c>
      <c r="D2" s="10" t="s">
        <v>2253</v>
      </c>
      <c r="E2" s="10" t="s">
        <v>2255</v>
      </c>
      <c r="F2" s="1"/>
      <c r="G2" s="10" t="s">
        <v>2256</v>
      </c>
      <c r="H2" s="10" t="s">
        <v>2257</v>
      </c>
    </row>
    <row r="3" spans="1:8" x14ac:dyDescent="0.35">
      <c r="A3" s="3" t="s">
        <v>2250</v>
      </c>
      <c r="B3" s="4">
        <v>7241999.9199999943</v>
      </c>
      <c r="C3" s="4">
        <v>1431016.2899999998</v>
      </c>
      <c r="D3" s="4">
        <v>820979.91999999969</v>
      </c>
      <c r="E3" s="4">
        <v>9493996.1300000027</v>
      </c>
      <c r="G3" s="2">
        <f>IFERROR(B3/E3,0)</f>
        <v>0.76279785886114448</v>
      </c>
      <c r="H3" s="2">
        <f>IFERROR((C3+D3)/E3,0)</f>
        <v>0.23720214113885454</v>
      </c>
    </row>
    <row r="4" spans="1:8" x14ac:dyDescent="0.35">
      <c r="A4" s="5" t="s">
        <v>22</v>
      </c>
      <c r="B4" s="6">
        <v>514561.01</v>
      </c>
      <c r="C4" s="6">
        <v>12816.570000000002</v>
      </c>
      <c r="D4" s="6">
        <v>52519.68</v>
      </c>
      <c r="E4" s="6">
        <v>579897.26</v>
      </c>
      <c r="G4" s="2">
        <f>IFERROR(B4/E4,0)</f>
        <v>0.88733133520927487</v>
      </c>
      <c r="H4" s="2">
        <f>IFERROR((C4+D4)/E4,0)</f>
        <v>0.11266866479072517</v>
      </c>
    </row>
    <row r="5" spans="1:8" x14ac:dyDescent="0.35">
      <c r="A5" s="13" t="s">
        <v>774</v>
      </c>
      <c r="B5" s="14">
        <v>67640</v>
      </c>
      <c r="C5" s="14"/>
      <c r="D5" s="14">
        <v>3470.5</v>
      </c>
      <c r="E5" s="14">
        <v>71110.5</v>
      </c>
      <c r="G5" s="2">
        <f>IFERROR(B5/E5,0)</f>
        <v>0.95119567433782637</v>
      </c>
      <c r="H5" s="2">
        <f>IFERROR((C5+D5)/E5,0)</f>
        <v>4.8804325662173659E-2</v>
      </c>
    </row>
    <row r="6" spans="1:8" x14ac:dyDescent="0.35">
      <c r="A6" s="13" t="s">
        <v>44</v>
      </c>
      <c r="B6" s="14">
        <v>28519</v>
      </c>
      <c r="C6" s="14">
        <v>2319.38</v>
      </c>
      <c r="D6" s="14">
        <v>1584.37</v>
      </c>
      <c r="E6" s="14">
        <v>32422.75</v>
      </c>
      <c r="G6" s="2">
        <f>IFERROR(B6/E6,0)</f>
        <v>0.8795984301146571</v>
      </c>
      <c r="H6" s="2">
        <f>IFERROR((C6+D6)/E6,0)</f>
        <v>0.12040156988534285</v>
      </c>
    </row>
    <row r="7" spans="1:8" x14ac:dyDescent="0.35">
      <c r="A7" s="13" t="s">
        <v>494</v>
      </c>
      <c r="B7" s="14">
        <v>4699.53</v>
      </c>
      <c r="C7" s="14"/>
      <c r="D7" s="14">
        <v>242.03</v>
      </c>
      <c r="E7" s="14">
        <v>4941.5599999999995</v>
      </c>
      <c r="G7" s="2">
        <f>IFERROR(B7/E7,0)</f>
        <v>0.95102153975667603</v>
      </c>
      <c r="H7" s="2">
        <f>IFERROR((C7+D7)/E7,0)</f>
        <v>4.8978460243323974E-2</v>
      </c>
    </row>
    <row r="8" spans="1:8" x14ac:dyDescent="0.35">
      <c r="A8" s="13" t="s">
        <v>346</v>
      </c>
      <c r="B8" s="14">
        <v>57430.5</v>
      </c>
      <c r="C8" s="14">
        <v>1160.6899999999998</v>
      </c>
      <c r="D8" s="14">
        <v>4115.66</v>
      </c>
      <c r="E8" s="14">
        <v>62706.850000000006</v>
      </c>
      <c r="G8" s="2">
        <f>IFERROR(B8/E8,0)</f>
        <v>0.91585688006972121</v>
      </c>
      <c r="H8" s="2">
        <f>IFERROR((C8+D8)/E8,0)</f>
        <v>8.4143119930278731E-2</v>
      </c>
    </row>
    <row r="9" spans="1:8" x14ac:dyDescent="0.35">
      <c r="A9" s="13" t="s">
        <v>361</v>
      </c>
      <c r="B9" s="14">
        <v>20713</v>
      </c>
      <c r="C9" s="14">
        <v>1492.8900000000003</v>
      </c>
      <c r="D9" s="14">
        <v>2529.5499999999997</v>
      </c>
      <c r="E9" s="14">
        <v>24735.439999999999</v>
      </c>
      <c r="G9" s="2">
        <f>IFERROR(B9/E9,0)</f>
        <v>0.83738150604961958</v>
      </c>
      <c r="H9" s="2">
        <f>IFERROR((C9+D9)/E9,0)</f>
        <v>0.16261849395038053</v>
      </c>
    </row>
    <row r="10" spans="1:8" x14ac:dyDescent="0.35">
      <c r="A10" s="13" t="s">
        <v>922</v>
      </c>
      <c r="B10" s="14"/>
      <c r="C10" s="14"/>
      <c r="D10" s="14">
        <v>5518.1399999999994</v>
      </c>
      <c r="E10" s="14">
        <v>5518.1399999999994</v>
      </c>
      <c r="G10" s="2">
        <f>IFERROR(B10/E10,0)</f>
        <v>0</v>
      </c>
      <c r="H10" s="2">
        <f>IFERROR((C10+D10)/E10,0)</f>
        <v>1</v>
      </c>
    </row>
    <row r="11" spans="1:8" x14ac:dyDescent="0.35">
      <c r="A11" s="13" t="s">
        <v>766</v>
      </c>
      <c r="B11" s="14">
        <v>2321.88</v>
      </c>
      <c r="C11" s="14">
        <v>813.93000000000006</v>
      </c>
      <c r="D11" s="14">
        <v>141.75</v>
      </c>
      <c r="E11" s="14">
        <v>3277.5600000000004</v>
      </c>
      <c r="G11" s="2">
        <f>IFERROR(B11/E11,0)</f>
        <v>0.70841723721304872</v>
      </c>
      <c r="H11" s="2">
        <f>IFERROR((C11+D11)/E11,0)</f>
        <v>0.29158276278695128</v>
      </c>
    </row>
    <row r="12" spans="1:8" x14ac:dyDescent="0.35">
      <c r="A12" s="13" t="s">
        <v>372</v>
      </c>
      <c r="B12" s="14">
        <v>163170</v>
      </c>
      <c r="C12" s="14">
        <v>1074.55</v>
      </c>
      <c r="D12" s="14">
        <v>25423.83</v>
      </c>
      <c r="E12" s="14">
        <v>189668.38</v>
      </c>
      <c r="G12" s="2">
        <f>IFERROR(B12/E12,0)</f>
        <v>0.86029099842577872</v>
      </c>
      <c r="H12" s="2">
        <f>IFERROR((C12+D12)/E12,0)</f>
        <v>0.13970900157422128</v>
      </c>
    </row>
    <row r="13" spans="1:8" x14ac:dyDescent="0.35">
      <c r="A13" s="13" t="s">
        <v>230</v>
      </c>
      <c r="B13" s="14">
        <v>24406.1</v>
      </c>
      <c r="C13" s="14"/>
      <c r="D13" s="14"/>
      <c r="E13" s="14">
        <v>24406.1</v>
      </c>
      <c r="G13" s="2">
        <f>IFERROR(B13/E13,0)</f>
        <v>1</v>
      </c>
      <c r="H13" s="2">
        <f>IFERROR((C13+D13)/E13,0)</f>
        <v>0</v>
      </c>
    </row>
    <row r="14" spans="1:8" x14ac:dyDescent="0.35">
      <c r="A14" s="13" t="s">
        <v>902</v>
      </c>
      <c r="B14" s="14">
        <v>48200</v>
      </c>
      <c r="C14" s="14"/>
      <c r="D14" s="14">
        <v>3499.5</v>
      </c>
      <c r="E14" s="14">
        <v>51699.5</v>
      </c>
      <c r="G14" s="2">
        <f>IFERROR(B14/E14,0)</f>
        <v>0.9323107573574213</v>
      </c>
      <c r="H14" s="2">
        <f>IFERROR((C14+D14)/E14,0)</f>
        <v>6.7689242642578751E-2</v>
      </c>
    </row>
    <row r="15" spans="1:8" x14ac:dyDescent="0.35">
      <c r="A15" s="13" t="s">
        <v>279</v>
      </c>
      <c r="B15" s="14">
        <v>31546</v>
      </c>
      <c r="C15" s="14">
        <v>2240.37</v>
      </c>
      <c r="D15" s="14">
        <v>1815.5999999999997</v>
      </c>
      <c r="E15" s="14">
        <v>35601.97</v>
      </c>
      <c r="G15" s="2">
        <f>IFERROR(B15/E15,0)</f>
        <v>0.88607456272784901</v>
      </c>
      <c r="H15" s="2">
        <f>IFERROR((C15+D15)/E15,0)</f>
        <v>0.11392543727215093</v>
      </c>
    </row>
    <row r="16" spans="1:8" x14ac:dyDescent="0.35">
      <c r="A16" s="13" t="s">
        <v>309</v>
      </c>
      <c r="B16" s="14">
        <v>65915</v>
      </c>
      <c r="C16" s="14">
        <v>3714.7600000000007</v>
      </c>
      <c r="D16" s="14">
        <v>4178.75</v>
      </c>
      <c r="E16" s="14">
        <v>73808.509999999995</v>
      </c>
      <c r="G16" s="2">
        <f>IFERROR(B16/E16,0)</f>
        <v>0.89305420201545871</v>
      </c>
      <c r="H16" s="2">
        <f>IFERROR((C16+D16)/E16,0)</f>
        <v>0.10694579798454136</v>
      </c>
    </row>
    <row r="17" spans="1:8" x14ac:dyDescent="0.35">
      <c r="A17" s="5" t="s">
        <v>17</v>
      </c>
      <c r="B17" s="6">
        <v>3715666.87</v>
      </c>
      <c r="C17" s="6">
        <v>123298.63</v>
      </c>
      <c r="D17" s="6">
        <v>293418.65999999997</v>
      </c>
      <c r="E17" s="6">
        <v>4132384.1599999997</v>
      </c>
      <c r="G17" s="2">
        <f>IFERROR(B17/E17,0)</f>
        <v>0.89915814361266944</v>
      </c>
      <c r="H17" s="2">
        <f>IFERROR((C17+D17)/E17,0)</f>
        <v>0.10084185638733065</v>
      </c>
    </row>
    <row r="18" spans="1:8" x14ac:dyDescent="0.35">
      <c r="A18" s="13" t="s">
        <v>182</v>
      </c>
      <c r="B18" s="14">
        <v>290680.69</v>
      </c>
      <c r="C18" s="14">
        <v>17141.259999999995</v>
      </c>
      <c r="D18" s="14">
        <v>22401.46</v>
      </c>
      <c r="E18" s="14">
        <v>330223.41000000003</v>
      </c>
      <c r="G18" s="2">
        <f>IFERROR(B18/E18,0)</f>
        <v>0.88025464336401826</v>
      </c>
      <c r="H18" s="2">
        <f>IFERROR((C18+D18)/E18,0)</f>
        <v>0.11974535663598165</v>
      </c>
    </row>
    <row r="19" spans="1:8" x14ac:dyDescent="0.35">
      <c r="A19" s="13" t="s">
        <v>316</v>
      </c>
      <c r="B19" s="14">
        <v>56120</v>
      </c>
      <c r="C19" s="14">
        <v>699.92</v>
      </c>
      <c r="D19" s="14">
        <v>6258.13</v>
      </c>
      <c r="E19" s="14">
        <v>63078.049999999996</v>
      </c>
      <c r="G19" s="2">
        <f>IFERROR(B19/E19,0)</f>
        <v>0.88969142197642448</v>
      </c>
      <c r="H19" s="2">
        <f>IFERROR((C19+D19)/E19,0)</f>
        <v>0.11030857802357556</v>
      </c>
    </row>
    <row r="20" spans="1:8" x14ac:dyDescent="0.35">
      <c r="A20" s="13" t="s">
        <v>38</v>
      </c>
      <c r="B20" s="14"/>
      <c r="C20" s="14"/>
      <c r="D20" s="14">
        <v>0</v>
      </c>
      <c r="E20" s="14">
        <v>0</v>
      </c>
      <c r="G20" s="2">
        <f>IFERROR(B20/E20,0)</f>
        <v>0</v>
      </c>
      <c r="H20" s="2">
        <f>IFERROR((C20+D20)/E20,0)</f>
        <v>0</v>
      </c>
    </row>
    <row r="21" spans="1:8" x14ac:dyDescent="0.35">
      <c r="A21" s="13" t="s">
        <v>234</v>
      </c>
      <c r="B21" s="14">
        <v>4352.3</v>
      </c>
      <c r="C21" s="14">
        <v>-587.02</v>
      </c>
      <c r="D21" s="14">
        <v>194.01</v>
      </c>
      <c r="E21" s="14">
        <v>3959.29</v>
      </c>
      <c r="G21" s="2">
        <f>IFERROR(B21/E21,0)</f>
        <v>1.0992627466035578</v>
      </c>
      <c r="H21" s="2">
        <f>IFERROR((C21+D21)/E21,0)</f>
        <v>-9.9262746603557703E-2</v>
      </c>
    </row>
    <row r="22" spans="1:8" x14ac:dyDescent="0.35">
      <c r="A22" s="13" t="s">
        <v>34</v>
      </c>
      <c r="B22" s="14"/>
      <c r="C22" s="14">
        <v>1764.2599999999993</v>
      </c>
      <c r="D22" s="14"/>
      <c r="E22" s="14">
        <v>1764.2599999999993</v>
      </c>
      <c r="G22" s="2">
        <f>IFERROR(B22/E22,0)</f>
        <v>0</v>
      </c>
      <c r="H22" s="2">
        <f>IFERROR((C22+D22)/E22,0)</f>
        <v>1</v>
      </c>
    </row>
    <row r="23" spans="1:8" x14ac:dyDescent="0.35">
      <c r="A23" s="13" t="s">
        <v>39</v>
      </c>
      <c r="B23" s="14"/>
      <c r="C23" s="14"/>
      <c r="D23" s="14">
        <v>1197.25</v>
      </c>
      <c r="E23" s="14">
        <v>1197.25</v>
      </c>
      <c r="G23" s="2">
        <f>IFERROR(B23/E23,0)</f>
        <v>0</v>
      </c>
      <c r="H23" s="2">
        <f>IFERROR((C23+D23)/E23,0)</f>
        <v>1</v>
      </c>
    </row>
    <row r="24" spans="1:8" x14ac:dyDescent="0.35">
      <c r="A24" s="13" t="s">
        <v>192</v>
      </c>
      <c r="B24" s="14">
        <v>210653.1</v>
      </c>
      <c r="C24" s="14">
        <v>12179.370000000003</v>
      </c>
      <c r="D24" s="14">
        <v>14311.920000000002</v>
      </c>
      <c r="E24" s="14">
        <v>237144.39</v>
      </c>
      <c r="G24" s="2">
        <f>IFERROR(B24/E24,0)</f>
        <v>0.88829046303815151</v>
      </c>
      <c r="H24" s="2">
        <f>IFERROR((C24+D24)/E24,0)</f>
        <v>0.11170953696184845</v>
      </c>
    </row>
    <row r="25" spans="1:8" x14ac:dyDescent="0.35">
      <c r="A25" s="13" t="s">
        <v>193</v>
      </c>
      <c r="B25" s="14"/>
      <c r="C25" s="14"/>
      <c r="D25" s="14">
        <v>790.91000000000008</v>
      </c>
      <c r="E25" s="14">
        <v>790.91000000000008</v>
      </c>
      <c r="G25" s="2">
        <f>IFERROR(B25/E25,0)</f>
        <v>0</v>
      </c>
      <c r="H25" s="2">
        <f>IFERROR((C25+D25)/E25,0)</f>
        <v>1</v>
      </c>
    </row>
    <row r="26" spans="1:8" x14ac:dyDescent="0.35">
      <c r="A26" s="13" t="s">
        <v>215</v>
      </c>
      <c r="B26" s="14">
        <v>-1707.32</v>
      </c>
      <c r="C26" s="14">
        <v>3199.8</v>
      </c>
      <c r="D26" s="14">
        <v>164.23999999999998</v>
      </c>
      <c r="E26" s="14">
        <v>1656.7200000000003</v>
      </c>
      <c r="G26" s="2">
        <f>IFERROR(B26/E26,0)</f>
        <v>-1.0305422763049881</v>
      </c>
      <c r="H26" s="2">
        <f>IFERROR((C26+D26)/E26,0)</f>
        <v>2.0305422763049878</v>
      </c>
    </row>
    <row r="27" spans="1:8" x14ac:dyDescent="0.35">
      <c r="A27" s="13" t="s">
        <v>36</v>
      </c>
      <c r="B27" s="14">
        <v>4928.91</v>
      </c>
      <c r="C27" s="14"/>
      <c r="D27" s="14"/>
      <c r="E27" s="14">
        <v>4928.91</v>
      </c>
      <c r="G27" s="2">
        <f>IFERROR(B27/E27,0)</f>
        <v>1</v>
      </c>
      <c r="H27" s="2">
        <f>IFERROR((C27+D27)/E27,0)</f>
        <v>0</v>
      </c>
    </row>
    <row r="28" spans="1:8" x14ac:dyDescent="0.35">
      <c r="A28" s="13" t="s">
        <v>353</v>
      </c>
      <c r="B28" s="14">
        <v>39913.5</v>
      </c>
      <c r="C28" s="14">
        <v>1239.0299999999995</v>
      </c>
      <c r="D28" s="14">
        <v>5708.43</v>
      </c>
      <c r="E28" s="14">
        <v>46860.959999999999</v>
      </c>
      <c r="G28" s="2">
        <f>IFERROR(B28/E28,0)</f>
        <v>0.85174311409753456</v>
      </c>
      <c r="H28" s="2">
        <f>IFERROR((C28+D28)/E28,0)</f>
        <v>0.1482568859024655</v>
      </c>
    </row>
    <row r="29" spans="1:8" x14ac:dyDescent="0.35">
      <c r="A29" s="13" t="s">
        <v>42</v>
      </c>
      <c r="B29" s="14">
        <v>715581.35</v>
      </c>
      <c r="C29" s="14">
        <v>18489.680000000004</v>
      </c>
      <c r="D29" s="14">
        <v>43338.54</v>
      </c>
      <c r="E29" s="14">
        <v>777409.57000000007</v>
      </c>
      <c r="G29" s="2">
        <f>IFERROR(B29/E29,0)</f>
        <v>0.92046892347877829</v>
      </c>
      <c r="H29" s="2">
        <f>IFERROR((C29+D29)/E29,0)</f>
        <v>7.9531076521221628E-2</v>
      </c>
    </row>
    <row r="30" spans="1:8" x14ac:dyDescent="0.35">
      <c r="A30" s="13" t="s">
        <v>365</v>
      </c>
      <c r="B30" s="14">
        <v>606976.69999999995</v>
      </c>
      <c r="C30" s="14">
        <v>10045.790000000001</v>
      </c>
      <c r="D30" s="14">
        <v>65221.55</v>
      </c>
      <c r="E30" s="14">
        <v>682244.04</v>
      </c>
      <c r="G30" s="2">
        <f>IFERROR(B30/E30,0)</f>
        <v>0.88967680831627338</v>
      </c>
      <c r="H30" s="2">
        <f>IFERROR((C30+D30)/E30,0)</f>
        <v>0.11032319168372653</v>
      </c>
    </row>
    <row r="31" spans="1:8" x14ac:dyDescent="0.35">
      <c r="A31" s="13" t="s">
        <v>247</v>
      </c>
      <c r="B31" s="14">
        <v>1959.6</v>
      </c>
      <c r="C31" s="14">
        <v>2078.4300000000003</v>
      </c>
      <c r="D31" s="14">
        <v>125.58</v>
      </c>
      <c r="E31" s="14">
        <v>4163.6100000000006</v>
      </c>
      <c r="G31" s="2">
        <f>IFERROR(B31/E31,0)</f>
        <v>0.47064926830322718</v>
      </c>
      <c r="H31" s="2">
        <f>IFERROR((C31+D31)/E31,0)</f>
        <v>0.52935073169677271</v>
      </c>
    </row>
    <row r="32" spans="1:8" x14ac:dyDescent="0.35">
      <c r="A32" s="13" t="s">
        <v>237</v>
      </c>
      <c r="B32" s="14"/>
      <c r="C32" s="14"/>
      <c r="D32" s="14">
        <v>113.52000000000001</v>
      </c>
      <c r="E32" s="14">
        <v>113.52000000000001</v>
      </c>
      <c r="G32" s="2">
        <f>IFERROR(B32/E32,0)</f>
        <v>0</v>
      </c>
      <c r="H32" s="2">
        <f>IFERROR((C32+D32)/E32,0)</f>
        <v>1</v>
      </c>
    </row>
    <row r="33" spans="1:8" x14ac:dyDescent="0.35">
      <c r="A33" s="13" t="s">
        <v>41</v>
      </c>
      <c r="B33" s="14">
        <v>35832.549999999996</v>
      </c>
      <c r="C33" s="14">
        <v>-280.42000000000007</v>
      </c>
      <c r="D33" s="14">
        <v>1828.0500000000002</v>
      </c>
      <c r="E33" s="14">
        <v>37380.18</v>
      </c>
      <c r="G33" s="2">
        <f>IFERROR(B33/E33,0)</f>
        <v>0.95859757764676345</v>
      </c>
      <c r="H33" s="2">
        <f>IFERROR((C33+D33)/E33,0)</f>
        <v>4.14024223532364E-2</v>
      </c>
    </row>
    <row r="34" spans="1:8" x14ac:dyDescent="0.35">
      <c r="A34" s="13" t="s">
        <v>248</v>
      </c>
      <c r="B34" s="14"/>
      <c r="C34" s="14">
        <v>1209.78</v>
      </c>
      <c r="D34" s="14">
        <v>1672.95</v>
      </c>
      <c r="E34" s="14">
        <v>2882.73</v>
      </c>
      <c r="G34" s="2">
        <f>IFERROR(B34/E34,0)</f>
        <v>0</v>
      </c>
      <c r="H34" s="2">
        <f>IFERROR((C34+D34)/E34,0)</f>
        <v>1</v>
      </c>
    </row>
    <row r="35" spans="1:8" x14ac:dyDescent="0.35">
      <c r="A35" s="13" t="s">
        <v>260</v>
      </c>
      <c r="B35" s="14">
        <v>611982.85</v>
      </c>
      <c r="C35" s="14">
        <v>16198.600000000009</v>
      </c>
      <c r="D35" s="14">
        <v>40830.289999999994</v>
      </c>
      <c r="E35" s="14">
        <v>669011.74</v>
      </c>
      <c r="G35" s="2">
        <f>IFERROR(B35/E35,0)</f>
        <v>0.91475651832357974</v>
      </c>
      <c r="H35" s="2">
        <f>IFERROR((C35+D35)/E35,0)</f>
        <v>8.5243481676420207E-2</v>
      </c>
    </row>
    <row r="36" spans="1:8" x14ac:dyDescent="0.35">
      <c r="A36" s="13" t="s">
        <v>1296</v>
      </c>
      <c r="B36" s="14"/>
      <c r="C36" s="14"/>
      <c r="D36" s="14">
        <v>0</v>
      </c>
      <c r="E36" s="14">
        <v>0</v>
      </c>
      <c r="G36" s="2">
        <f>IFERROR(B36/E36,0)</f>
        <v>0</v>
      </c>
      <c r="H36" s="2">
        <f>IFERROR((C36+D36)/E36,0)</f>
        <v>0</v>
      </c>
    </row>
    <row r="37" spans="1:8" x14ac:dyDescent="0.35">
      <c r="A37" s="13" t="s">
        <v>313</v>
      </c>
      <c r="B37" s="14">
        <v>95387.5</v>
      </c>
      <c r="C37" s="14">
        <v>4809.58</v>
      </c>
      <c r="D37" s="14">
        <v>6314.45</v>
      </c>
      <c r="E37" s="14">
        <v>106511.53</v>
      </c>
      <c r="G37" s="2">
        <f>IFERROR(B37/E37,0)</f>
        <v>0.89556032102815541</v>
      </c>
      <c r="H37" s="2">
        <f>IFERROR((C37+D37)/E37,0)</f>
        <v>0.10443967897184464</v>
      </c>
    </row>
    <row r="38" spans="1:8" x14ac:dyDescent="0.35">
      <c r="A38" s="13" t="s">
        <v>318</v>
      </c>
      <c r="B38" s="14">
        <v>8401.93</v>
      </c>
      <c r="C38" s="14">
        <v>6838.11</v>
      </c>
      <c r="D38" s="14">
        <v>990.74</v>
      </c>
      <c r="E38" s="14">
        <v>16230.78</v>
      </c>
      <c r="G38" s="2">
        <f>IFERROR(B38/E38,0)</f>
        <v>0.51765411150912033</v>
      </c>
      <c r="H38" s="2">
        <f>IFERROR((C38+D38)/E38,0)</f>
        <v>0.48234588849087962</v>
      </c>
    </row>
    <row r="39" spans="1:8" x14ac:dyDescent="0.35">
      <c r="A39" s="13" t="s">
        <v>324</v>
      </c>
      <c r="B39" s="14">
        <v>29250.44</v>
      </c>
      <c r="C39" s="14">
        <v>1047.1600000000001</v>
      </c>
      <c r="D39" s="14">
        <v>1863.67</v>
      </c>
      <c r="E39" s="14">
        <v>32161.269999999997</v>
      </c>
      <c r="G39" s="2">
        <f>IFERROR(B39/E39,0)</f>
        <v>0.90949269105355612</v>
      </c>
      <c r="H39" s="2">
        <f>IFERROR((C39+D39)/E39,0)</f>
        <v>9.0507308946443973E-2</v>
      </c>
    </row>
    <row r="40" spans="1:8" x14ac:dyDescent="0.35">
      <c r="A40" s="13" t="s">
        <v>338</v>
      </c>
      <c r="B40" s="14">
        <v>43729.24</v>
      </c>
      <c r="C40" s="14">
        <v>1928.5200000000004</v>
      </c>
      <c r="D40" s="14">
        <v>3837.1800000000003</v>
      </c>
      <c r="E40" s="14">
        <v>49494.939999999995</v>
      </c>
      <c r="G40" s="2">
        <f>IFERROR(B40/E40,0)</f>
        <v>0.88350930418341755</v>
      </c>
      <c r="H40" s="2">
        <f>IFERROR((C40+D40)/E40,0)</f>
        <v>0.11649069581658249</v>
      </c>
    </row>
    <row r="41" spans="1:8" x14ac:dyDescent="0.35">
      <c r="A41" s="13" t="s">
        <v>347</v>
      </c>
      <c r="B41" s="14">
        <v>130659.55</v>
      </c>
      <c r="C41" s="14">
        <v>7206.3699999999981</v>
      </c>
      <c r="D41" s="14">
        <v>14628.529999999999</v>
      </c>
      <c r="E41" s="14">
        <v>152494.45000000001</v>
      </c>
      <c r="G41" s="2">
        <f>IFERROR(B41/E41,0)</f>
        <v>0.85681511687802403</v>
      </c>
      <c r="H41" s="2">
        <f>IFERROR((C41+D41)/E41,0)</f>
        <v>0.14318488312197589</v>
      </c>
    </row>
    <row r="42" spans="1:8" x14ac:dyDescent="0.35">
      <c r="A42" s="13" t="s">
        <v>380</v>
      </c>
      <c r="B42" s="14"/>
      <c r="C42" s="14">
        <v>890.45000000000027</v>
      </c>
      <c r="D42" s="14">
        <v>84.09</v>
      </c>
      <c r="E42" s="14">
        <v>974.5400000000003</v>
      </c>
      <c r="G42" s="2">
        <f>IFERROR(B42/E42,0)</f>
        <v>0</v>
      </c>
      <c r="H42" s="2">
        <f>IFERROR((C42+D42)/E42,0)</f>
        <v>1</v>
      </c>
    </row>
    <row r="43" spans="1:8" x14ac:dyDescent="0.35">
      <c r="A43" s="13" t="s">
        <v>177</v>
      </c>
      <c r="B43" s="14">
        <v>5024.38</v>
      </c>
      <c r="C43" s="14">
        <v>216.33</v>
      </c>
      <c r="D43" s="14">
        <v>269.87</v>
      </c>
      <c r="E43" s="14">
        <v>5510.58</v>
      </c>
      <c r="G43" s="2">
        <f>IFERROR(B43/E43,0)</f>
        <v>0.91176972296927006</v>
      </c>
      <c r="H43" s="2">
        <f>IFERROR((C43+D43)/E43,0)</f>
        <v>8.8230277030729984E-2</v>
      </c>
    </row>
    <row r="44" spans="1:8" x14ac:dyDescent="0.35">
      <c r="A44" s="13" t="s">
        <v>371</v>
      </c>
      <c r="B44" s="14">
        <v>3200</v>
      </c>
      <c r="C44" s="14">
        <v>453.04</v>
      </c>
      <c r="D44" s="14">
        <v>336.75</v>
      </c>
      <c r="E44" s="14">
        <v>3989.79</v>
      </c>
      <c r="G44" s="2">
        <f>IFERROR(B44/E44,0)</f>
        <v>0.80204722554319907</v>
      </c>
      <c r="H44" s="2">
        <f>IFERROR((C44+D44)/E44,0)</f>
        <v>0.19795277445680098</v>
      </c>
    </row>
    <row r="45" spans="1:8" x14ac:dyDescent="0.35">
      <c r="A45" s="13" t="s">
        <v>228</v>
      </c>
      <c r="B45" s="14">
        <v>798531.6</v>
      </c>
      <c r="C45" s="14">
        <v>11540.580000000002</v>
      </c>
      <c r="D45" s="14">
        <v>54425.459999999992</v>
      </c>
      <c r="E45" s="14">
        <v>864497.6399999999</v>
      </c>
      <c r="G45" s="2">
        <f>IFERROR(B45/E45,0)</f>
        <v>0.92369436659190884</v>
      </c>
      <c r="H45" s="2">
        <f>IFERROR((C45+D45)/E45,0)</f>
        <v>7.6305633408091197E-2</v>
      </c>
    </row>
    <row r="46" spans="1:8" x14ac:dyDescent="0.35">
      <c r="A46" s="13" t="s">
        <v>319</v>
      </c>
      <c r="B46" s="14">
        <v>24208</v>
      </c>
      <c r="C46" s="14">
        <v>4990.0099999999984</v>
      </c>
      <c r="D46" s="14">
        <v>6511.09</v>
      </c>
      <c r="E46" s="14">
        <v>35709.1</v>
      </c>
      <c r="G46" s="2">
        <f>IFERROR(B46/E46,0)</f>
        <v>0.6779224343374658</v>
      </c>
      <c r="H46" s="2">
        <f>IFERROR((C46+D46)/E46,0)</f>
        <v>0.32207756566253415</v>
      </c>
    </row>
    <row r="47" spans="1:8" x14ac:dyDescent="0.35">
      <c r="A47" s="5" t="s">
        <v>27</v>
      </c>
      <c r="B47" s="6">
        <v>65934.489999999991</v>
      </c>
      <c r="C47" s="6">
        <v>131653.78000000009</v>
      </c>
      <c r="D47" s="6">
        <v>13298.19</v>
      </c>
      <c r="E47" s="6">
        <v>210886.46000000017</v>
      </c>
      <c r="G47" s="2">
        <f>IFERROR(B47/E47,0)</f>
        <v>0.31265397503471742</v>
      </c>
      <c r="H47" s="2">
        <f>IFERROR((C47+D47)/E47,0)</f>
        <v>0.68734602496528219</v>
      </c>
    </row>
    <row r="48" spans="1:8" x14ac:dyDescent="0.35">
      <c r="A48" s="13" t="s">
        <v>189</v>
      </c>
      <c r="B48" s="14">
        <v>1047.0000000000002</v>
      </c>
      <c r="C48" s="14">
        <v>256.69000000000005</v>
      </c>
      <c r="D48" s="14">
        <v>64.94</v>
      </c>
      <c r="E48" s="14">
        <v>1368.6300000000003</v>
      </c>
      <c r="G48" s="2">
        <f>IFERROR(B48/E48,0)</f>
        <v>0.76499857521755332</v>
      </c>
      <c r="H48" s="2">
        <f>IFERROR((C48+D48)/E48,0)</f>
        <v>0.23500142478244665</v>
      </c>
    </row>
    <row r="49" spans="1:8" x14ac:dyDescent="0.35">
      <c r="A49" s="13" t="s">
        <v>306</v>
      </c>
      <c r="B49" s="14">
        <v>2866.3500000000004</v>
      </c>
      <c r="C49" s="14">
        <v>18656.900000000012</v>
      </c>
      <c r="D49" s="14">
        <v>779.89</v>
      </c>
      <c r="E49" s="14">
        <v>22303.140000000014</v>
      </c>
      <c r="G49" s="2">
        <f>IFERROR(B49/E49,0)</f>
        <v>0.12851777821418861</v>
      </c>
      <c r="H49" s="2">
        <f>IFERROR((C49+D49)/E49,0)</f>
        <v>0.87148222178581136</v>
      </c>
    </row>
    <row r="50" spans="1:8" x14ac:dyDescent="0.35">
      <c r="A50" s="13" t="s">
        <v>43</v>
      </c>
      <c r="B50" s="14">
        <v>9369.65</v>
      </c>
      <c r="C50" s="14">
        <v>-1668.58</v>
      </c>
      <c r="D50" s="14">
        <v>364.01</v>
      </c>
      <c r="E50" s="14">
        <v>8065.08</v>
      </c>
      <c r="G50" s="2">
        <f>IFERROR(B50/E50,0)</f>
        <v>1.1617553700645251</v>
      </c>
      <c r="H50" s="2">
        <f>IFERROR((C50+D50)/E50,0)</f>
        <v>-0.16175537006452509</v>
      </c>
    </row>
    <row r="51" spans="1:8" x14ac:dyDescent="0.35">
      <c r="A51" s="13" t="s">
        <v>46</v>
      </c>
      <c r="B51" s="14">
        <v>42918.09</v>
      </c>
      <c r="C51" s="14">
        <v>89817.650000000096</v>
      </c>
      <c r="D51" s="14">
        <v>9851.5399999999991</v>
      </c>
      <c r="E51" s="14">
        <v>142587.28000000012</v>
      </c>
      <c r="G51" s="2">
        <f>IFERROR(B51/E51,0)</f>
        <v>0.30099522201419343</v>
      </c>
      <c r="H51" s="2">
        <f>IFERROR((C51+D51)/E51,0)</f>
        <v>0.6990047779858064</v>
      </c>
    </row>
    <row r="52" spans="1:8" x14ac:dyDescent="0.35">
      <c r="A52" s="13" t="s">
        <v>187</v>
      </c>
      <c r="B52" s="14"/>
      <c r="C52" s="14">
        <v>4312.2299999999996</v>
      </c>
      <c r="D52" s="14">
        <v>228.09</v>
      </c>
      <c r="E52" s="14">
        <v>4540.32</v>
      </c>
      <c r="G52" s="2">
        <f>IFERROR(B52/E52,0)</f>
        <v>0</v>
      </c>
      <c r="H52" s="2">
        <f>IFERROR((C52+D52)/E52,0)</f>
        <v>1</v>
      </c>
    </row>
    <row r="53" spans="1:8" x14ac:dyDescent="0.35">
      <c r="A53" s="13" t="s">
        <v>305</v>
      </c>
      <c r="B53" s="14"/>
      <c r="C53" s="14">
        <v>4548.1599999999989</v>
      </c>
      <c r="D53" s="14">
        <v>398.01000000000005</v>
      </c>
      <c r="E53" s="14">
        <v>4946.1699999999992</v>
      </c>
      <c r="G53" s="2">
        <f>IFERROR(B53/E53,0)</f>
        <v>0</v>
      </c>
      <c r="H53" s="2">
        <f>IFERROR((C53+D53)/E53,0)</f>
        <v>1</v>
      </c>
    </row>
    <row r="54" spans="1:8" x14ac:dyDescent="0.35">
      <c r="A54" s="13" t="s">
        <v>776</v>
      </c>
      <c r="B54" s="14">
        <v>2722.6</v>
      </c>
      <c r="C54" s="14">
        <v>-44.209999999999994</v>
      </c>
      <c r="D54" s="14">
        <v>36.28</v>
      </c>
      <c r="E54" s="14">
        <v>2714.67</v>
      </c>
      <c r="G54" s="2">
        <f>IFERROR(B54/E54,0)</f>
        <v>1.0029211653718499</v>
      </c>
      <c r="H54" s="2">
        <f>IFERROR((C54+D54)/E54,0)</f>
        <v>-2.9211653718499825E-3</v>
      </c>
    </row>
    <row r="55" spans="1:8" x14ac:dyDescent="0.35">
      <c r="A55" s="13" t="s">
        <v>375</v>
      </c>
      <c r="B55" s="14"/>
      <c r="C55" s="14">
        <v>1354.26</v>
      </c>
      <c r="D55" s="14">
        <v>131.87</v>
      </c>
      <c r="E55" s="14">
        <v>1486.13</v>
      </c>
      <c r="G55" s="2">
        <f>IFERROR(B55/E55,0)</f>
        <v>0</v>
      </c>
      <c r="H55" s="2">
        <f>IFERROR((C55+D55)/E55,0)</f>
        <v>1</v>
      </c>
    </row>
    <row r="56" spans="1:8" x14ac:dyDescent="0.35">
      <c r="A56" s="13" t="s">
        <v>298</v>
      </c>
      <c r="B56" s="14"/>
      <c r="C56" s="14">
        <v>5365.8899999999994</v>
      </c>
      <c r="D56" s="14">
        <v>433.55</v>
      </c>
      <c r="E56" s="14">
        <v>5799.44</v>
      </c>
      <c r="G56" s="2">
        <f>IFERROR(B56/E56,0)</f>
        <v>0</v>
      </c>
      <c r="H56" s="2">
        <f>IFERROR((C56+D56)/E56,0)</f>
        <v>1</v>
      </c>
    </row>
    <row r="57" spans="1:8" x14ac:dyDescent="0.35">
      <c r="A57" s="13" t="s">
        <v>239</v>
      </c>
      <c r="B57" s="14"/>
      <c r="C57" s="14">
        <v>963.93999999999994</v>
      </c>
      <c r="D57" s="14">
        <v>49.489999999999995</v>
      </c>
      <c r="E57" s="14">
        <v>1013.43</v>
      </c>
      <c r="G57" s="2">
        <f>IFERROR(B57/E57,0)</f>
        <v>0</v>
      </c>
      <c r="H57" s="2">
        <f>IFERROR((C57+D57)/E57,0)</f>
        <v>1</v>
      </c>
    </row>
    <row r="58" spans="1:8" x14ac:dyDescent="0.35">
      <c r="A58" s="13" t="s">
        <v>334</v>
      </c>
      <c r="B58" s="14"/>
      <c r="C58" s="14">
        <v>1061.57</v>
      </c>
      <c r="D58" s="14">
        <v>107.33999999999999</v>
      </c>
      <c r="E58" s="14">
        <v>1168.9099999999999</v>
      </c>
      <c r="G58" s="2">
        <f>IFERROR(B58/E58,0)</f>
        <v>0</v>
      </c>
      <c r="H58" s="2">
        <f>IFERROR((C58+D58)/E58,0)</f>
        <v>1</v>
      </c>
    </row>
    <row r="59" spans="1:8" x14ac:dyDescent="0.35">
      <c r="A59" s="13" t="s">
        <v>201</v>
      </c>
      <c r="B59" s="14"/>
      <c r="C59" s="14">
        <v>-1052.96</v>
      </c>
      <c r="D59" s="14">
        <v>-89.66</v>
      </c>
      <c r="E59" s="14">
        <v>-1142.6200000000001</v>
      </c>
      <c r="G59" s="2">
        <f>IFERROR(B59/E59,0)</f>
        <v>0</v>
      </c>
      <c r="H59" s="2">
        <f>IFERROR((C59+D59)/E59,0)</f>
        <v>1</v>
      </c>
    </row>
    <row r="60" spans="1:8" x14ac:dyDescent="0.35">
      <c r="A60" s="13" t="s">
        <v>289</v>
      </c>
      <c r="B60" s="14">
        <v>7010.7999999999984</v>
      </c>
      <c r="C60" s="14">
        <v>8082.2400000000007</v>
      </c>
      <c r="D60" s="14">
        <v>942.83999999999992</v>
      </c>
      <c r="E60" s="14">
        <v>16035.88</v>
      </c>
      <c r="G60" s="2">
        <f>IFERROR(B60/E60,0)</f>
        <v>0.43719459112939224</v>
      </c>
      <c r="H60" s="2">
        <f>IFERROR((C60+D60)/E60,0)</f>
        <v>0.5628054088706077</v>
      </c>
    </row>
    <row r="61" spans="1:8" x14ac:dyDescent="0.35">
      <c r="A61" s="5" t="s">
        <v>32</v>
      </c>
      <c r="B61" s="6">
        <v>353884.8</v>
      </c>
      <c r="C61" s="6">
        <v>7068.439999999996</v>
      </c>
      <c r="D61" s="6">
        <v>26317.410000000003</v>
      </c>
      <c r="E61" s="6">
        <v>387270.65</v>
      </c>
      <c r="G61" s="2">
        <f>IFERROR(B61/E61,0)</f>
        <v>0.91379194369622374</v>
      </c>
      <c r="H61" s="2">
        <f>IFERROR((C61+D61)/E61,0)</f>
        <v>8.6208056303776176E-2</v>
      </c>
    </row>
    <row r="62" spans="1:8" x14ac:dyDescent="0.35">
      <c r="A62" s="13" t="s">
        <v>163</v>
      </c>
      <c r="B62" s="14"/>
      <c r="C62" s="14"/>
      <c r="D62" s="14">
        <v>-51.94</v>
      </c>
      <c r="E62" s="14">
        <v>-51.94</v>
      </c>
      <c r="G62" s="2">
        <f>IFERROR(B62/E62,0)</f>
        <v>0</v>
      </c>
      <c r="H62" s="2">
        <f>IFERROR((C62+D62)/E62,0)</f>
        <v>1</v>
      </c>
    </row>
    <row r="63" spans="1:8" x14ac:dyDescent="0.35">
      <c r="A63" s="13" t="s">
        <v>35</v>
      </c>
      <c r="B63" s="14">
        <v>226907.22</v>
      </c>
      <c r="C63" s="14">
        <v>5054.1099999999969</v>
      </c>
      <c r="D63" s="14">
        <v>11600.479999999998</v>
      </c>
      <c r="E63" s="14">
        <v>243561.81</v>
      </c>
      <c r="G63" s="2">
        <f>IFERROR(B63/E63,0)</f>
        <v>0.93162068388307673</v>
      </c>
      <c r="H63" s="2">
        <f>IFERROR((C63+D63)/E63,0)</f>
        <v>6.8379316116923244E-2</v>
      </c>
    </row>
    <row r="64" spans="1:8" x14ac:dyDescent="0.35">
      <c r="A64" s="13" t="s">
        <v>853</v>
      </c>
      <c r="B64" s="14"/>
      <c r="C64" s="14"/>
      <c r="D64" s="14">
        <v>228.76</v>
      </c>
      <c r="E64" s="14">
        <v>228.76</v>
      </c>
      <c r="G64" s="2">
        <f>IFERROR(B64/E64,0)</f>
        <v>0</v>
      </c>
      <c r="H64" s="2">
        <f>IFERROR((C64+D64)/E64,0)</f>
        <v>1</v>
      </c>
    </row>
    <row r="65" spans="1:8" x14ac:dyDescent="0.35">
      <c r="A65" s="13" t="s">
        <v>249</v>
      </c>
      <c r="B65" s="14">
        <v>28508.2</v>
      </c>
      <c r="C65" s="14">
        <v>-2798.53</v>
      </c>
      <c r="D65" s="14">
        <v>1316.45</v>
      </c>
      <c r="E65" s="14">
        <v>27026.120000000003</v>
      </c>
      <c r="G65" s="2">
        <f>IFERROR(B65/E65,0)</f>
        <v>1.054838800390141</v>
      </c>
      <c r="H65" s="2">
        <f>IFERROR((C65+D65)/E65,0)</f>
        <v>-5.4838800390141093E-2</v>
      </c>
    </row>
    <row r="66" spans="1:8" x14ac:dyDescent="0.35">
      <c r="A66" s="13" t="s">
        <v>245</v>
      </c>
      <c r="B66" s="14">
        <v>-1125</v>
      </c>
      <c r="C66" s="14"/>
      <c r="D66" s="14">
        <v>-57.94</v>
      </c>
      <c r="E66" s="14">
        <v>-1182.94</v>
      </c>
      <c r="G66" s="2">
        <f>IFERROR(B66/E66,0)</f>
        <v>0.95102033915498674</v>
      </c>
      <c r="H66" s="2">
        <f>IFERROR((C66+D66)/E66,0)</f>
        <v>4.8979660845013269E-2</v>
      </c>
    </row>
    <row r="67" spans="1:8" x14ac:dyDescent="0.35">
      <c r="A67" s="13" t="s">
        <v>257</v>
      </c>
      <c r="B67" s="14"/>
      <c r="C67" s="14"/>
      <c r="D67" s="14">
        <v>-409.66999999999996</v>
      </c>
      <c r="E67" s="14">
        <v>-409.66999999999996</v>
      </c>
      <c r="G67" s="2">
        <f>IFERROR(B67/E67,0)</f>
        <v>0</v>
      </c>
      <c r="H67" s="2">
        <f>IFERROR((C67+D67)/E67,0)</f>
        <v>1</v>
      </c>
    </row>
    <row r="68" spans="1:8" x14ac:dyDescent="0.35">
      <c r="A68" s="13" t="s">
        <v>363</v>
      </c>
      <c r="B68" s="14">
        <v>35132.6</v>
      </c>
      <c r="C68" s="14">
        <v>3168.14</v>
      </c>
      <c r="D68" s="14">
        <v>3834.8900000000003</v>
      </c>
      <c r="E68" s="14">
        <v>42135.63</v>
      </c>
      <c r="G68" s="2">
        <f>IFERROR(B68/E68,0)</f>
        <v>0.83379790452878011</v>
      </c>
      <c r="H68" s="2">
        <f>IFERROR((C68+D68)/E68,0)</f>
        <v>0.16620209547122</v>
      </c>
    </row>
    <row r="69" spans="1:8" x14ac:dyDescent="0.35">
      <c r="A69" s="13" t="s">
        <v>343</v>
      </c>
      <c r="B69" s="14">
        <v>14850</v>
      </c>
      <c r="C69" s="14">
        <v>1487.5699999999997</v>
      </c>
      <c r="D69" s="14">
        <v>957.89999999999986</v>
      </c>
      <c r="E69" s="14">
        <v>17295.47</v>
      </c>
      <c r="G69" s="2">
        <f>IFERROR(B69/E69,0)</f>
        <v>0.85860632870919373</v>
      </c>
      <c r="H69" s="2">
        <f>IFERROR((C69+D69)/E69,0)</f>
        <v>0.14139367129080616</v>
      </c>
    </row>
    <row r="70" spans="1:8" x14ac:dyDescent="0.35">
      <c r="A70" s="13" t="s">
        <v>368</v>
      </c>
      <c r="B70" s="14">
        <v>5382.68</v>
      </c>
      <c r="C70" s="14">
        <v>157.14999999999998</v>
      </c>
      <c r="D70" s="14">
        <v>741.18</v>
      </c>
      <c r="E70" s="14">
        <v>6281.01</v>
      </c>
      <c r="G70" s="2">
        <f>IFERROR(B70/E70,0)</f>
        <v>0.8569768237910782</v>
      </c>
      <c r="H70" s="2">
        <f>IFERROR((C70+D70)/E70,0)</f>
        <v>0.1430231762089218</v>
      </c>
    </row>
    <row r="71" spans="1:8" x14ac:dyDescent="0.35">
      <c r="A71" s="13" t="s">
        <v>1373</v>
      </c>
      <c r="B71" s="14">
        <v>3117.37</v>
      </c>
      <c r="C71" s="14"/>
      <c r="D71" s="14">
        <v>294.40999999999997</v>
      </c>
      <c r="E71" s="14">
        <v>3411.7799999999997</v>
      </c>
      <c r="G71" s="2">
        <f>IFERROR(B71/E71,0)</f>
        <v>0.91370780062020418</v>
      </c>
      <c r="H71" s="2">
        <f>IFERROR((C71+D71)/E71,0)</f>
        <v>8.6292199379795875E-2</v>
      </c>
    </row>
    <row r="72" spans="1:8" x14ac:dyDescent="0.35">
      <c r="A72" s="13" t="s">
        <v>486</v>
      </c>
      <c r="B72" s="14">
        <v>15600</v>
      </c>
      <c r="C72" s="14"/>
      <c r="D72" s="14">
        <v>3086.6800000000003</v>
      </c>
      <c r="E72" s="14">
        <v>18686.68</v>
      </c>
      <c r="G72" s="2">
        <f>IFERROR(B72/E72,0)</f>
        <v>0.83481924022886889</v>
      </c>
      <c r="H72" s="2">
        <f>IFERROR((C72+D72)/E72,0)</f>
        <v>0.16518075977113111</v>
      </c>
    </row>
    <row r="73" spans="1:8" x14ac:dyDescent="0.35">
      <c r="A73" s="13" t="s">
        <v>939</v>
      </c>
      <c r="B73" s="14"/>
      <c r="C73" s="14"/>
      <c r="D73" s="14">
        <v>2366.81</v>
      </c>
      <c r="E73" s="14">
        <v>2366.81</v>
      </c>
      <c r="G73" s="2">
        <f>IFERROR(B73/E73,0)</f>
        <v>0</v>
      </c>
      <c r="H73" s="2">
        <f>IFERROR((C73+D73)/E73,0)</f>
        <v>1</v>
      </c>
    </row>
    <row r="74" spans="1:8" x14ac:dyDescent="0.35">
      <c r="A74" s="13" t="s">
        <v>564</v>
      </c>
      <c r="B74" s="14">
        <v>25511.73</v>
      </c>
      <c r="C74" s="14"/>
      <c r="D74" s="14">
        <v>2409.4</v>
      </c>
      <c r="E74" s="14">
        <v>27921.13</v>
      </c>
      <c r="G74" s="2">
        <f>IFERROR(B74/E74,0)</f>
        <v>0.91370693091576161</v>
      </c>
      <c r="H74" s="2">
        <f>IFERROR((C74+D74)/E74,0)</f>
        <v>8.6293069084238352E-2</v>
      </c>
    </row>
    <row r="75" spans="1:8" x14ac:dyDescent="0.35">
      <c r="A75" s="5" t="s">
        <v>55</v>
      </c>
      <c r="B75" s="6">
        <v>46833.5</v>
      </c>
      <c r="C75" s="6">
        <v>43905.170000000006</v>
      </c>
      <c r="D75" s="6">
        <v>10282.010000000002</v>
      </c>
      <c r="E75" s="6">
        <v>101020.68000000001</v>
      </c>
      <c r="G75" s="2">
        <f>IFERROR(B75/E75,0)</f>
        <v>0.46360309592055804</v>
      </c>
      <c r="H75" s="2">
        <f>IFERROR((C75+D75)/E75,0)</f>
        <v>0.53639690407944196</v>
      </c>
    </row>
    <row r="76" spans="1:8" x14ac:dyDescent="0.35">
      <c r="A76" s="13" t="s">
        <v>194</v>
      </c>
      <c r="B76" s="14"/>
      <c r="C76" s="14">
        <v>-231.62</v>
      </c>
      <c r="D76" s="14">
        <v>-11.889999999999999</v>
      </c>
      <c r="E76" s="14">
        <v>-243.51</v>
      </c>
      <c r="G76" s="2">
        <f>IFERROR(B76/E76,0)</f>
        <v>0</v>
      </c>
      <c r="H76" s="2">
        <f>IFERROR((C76+D76)/E76,0)</f>
        <v>1</v>
      </c>
    </row>
    <row r="77" spans="1:8" x14ac:dyDescent="0.35">
      <c r="A77" s="13" t="s">
        <v>308</v>
      </c>
      <c r="B77" s="14">
        <v>-2250</v>
      </c>
      <c r="C77" s="14">
        <v>374.66999999999996</v>
      </c>
      <c r="D77" s="14">
        <v>19.240000000000002</v>
      </c>
      <c r="E77" s="14">
        <v>-1856.09</v>
      </c>
      <c r="G77" s="2">
        <f>IFERROR(B77/E77,0)</f>
        <v>1.2122257002623795</v>
      </c>
      <c r="H77" s="2">
        <f>IFERROR((C77+D77)/E77,0)</f>
        <v>-0.21222570026237952</v>
      </c>
    </row>
    <row r="78" spans="1:8" x14ac:dyDescent="0.35">
      <c r="A78" s="13" t="s">
        <v>240</v>
      </c>
      <c r="B78" s="14">
        <v>12800</v>
      </c>
      <c r="C78" s="14"/>
      <c r="D78" s="14">
        <v>716.27</v>
      </c>
      <c r="E78" s="14">
        <v>13516.27</v>
      </c>
      <c r="G78" s="2">
        <f>IFERROR(B78/E78,0)</f>
        <v>0.94700682954690896</v>
      </c>
      <c r="H78" s="2">
        <f>IFERROR((C78+D78)/E78,0)</f>
        <v>5.2993170453090974E-2</v>
      </c>
    </row>
    <row r="79" spans="1:8" x14ac:dyDescent="0.35">
      <c r="A79" s="13" t="s">
        <v>274</v>
      </c>
      <c r="B79" s="14">
        <v>3600</v>
      </c>
      <c r="C79" s="14">
        <v>165.83999999999997</v>
      </c>
      <c r="D79" s="14">
        <v>286.51</v>
      </c>
      <c r="E79" s="14">
        <v>4052.3500000000004</v>
      </c>
      <c r="G79" s="2">
        <f>IFERROR(B79/E79,0)</f>
        <v>0.88837341295791328</v>
      </c>
      <c r="H79" s="2">
        <f>IFERROR((C79+D79)/E79,0)</f>
        <v>0.11162658704208667</v>
      </c>
    </row>
    <row r="80" spans="1:8" x14ac:dyDescent="0.35">
      <c r="A80" s="13" t="s">
        <v>335</v>
      </c>
      <c r="B80" s="14">
        <v>3750</v>
      </c>
      <c r="C80" s="14">
        <v>157.21999999999997</v>
      </c>
      <c r="D80" s="14">
        <v>888.79999999999984</v>
      </c>
      <c r="E80" s="14">
        <v>4796.0199999999995</v>
      </c>
      <c r="G80" s="2">
        <f>IFERROR(B80/E80,0)</f>
        <v>0.78189832402700576</v>
      </c>
      <c r="H80" s="2">
        <f>IFERROR((C80+D80)/E80,0)</f>
        <v>0.21810167597299424</v>
      </c>
    </row>
    <row r="81" spans="1:8" x14ac:dyDescent="0.35">
      <c r="A81" s="13" t="s">
        <v>269</v>
      </c>
      <c r="B81" s="14">
        <v>862.5</v>
      </c>
      <c r="C81" s="14">
        <v>-115.8</v>
      </c>
      <c r="D81" s="14">
        <v>38.480000000000004</v>
      </c>
      <c r="E81" s="14">
        <v>785.18000000000006</v>
      </c>
      <c r="G81" s="2">
        <f>IFERROR(B81/E81,0)</f>
        <v>1.0984742352072134</v>
      </c>
      <c r="H81" s="2">
        <f>IFERROR((C81+D81)/E81,0)</f>
        <v>-9.8474235207213615E-2</v>
      </c>
    </row>
    <row r="82" spans="1:8" x14ac:dyDescent="0.35">
      <c r="A82" s="13" t="s">
        <v>292</v>
      </c>
      <c r="B82" s="14">
        <v>2648.37</v>
      </c>
      <c r="C82" s="14">
        <v>13070.880000000003</v>
      </c>
      <c r="D82" s="14">
        <v>1114.3599999999999</v>
      </c>
      <c r="E82" s="14">
        <v>16833.610000000004</v>
      </c>
      <c r="G82" s="2">
        <f>IFERROR(B82/E82,0)</f>
        <v>0.1573263251316859</v>
      </c>
      <c r="H82" s="2">
        <f>IFERROR((C82+D82)/E82,0)</f>
        <v>0.84267367486831402</v>
      </c>
    </row>
    <row r="83" spans="1:8" x14ac:dyDescent="0.35">
      <c r="A83" s="13" t="s">
        <v>895</v>
      </c>
      <c r="B83" s="14">
        <v>1929.17</v>
      </c>
      <c r="C83" s="14"/>
      <c r="D83" s="14">
        <v>307.39999999999998</v>
      </c>
      <c r="E83" s="14">
        <v>2236.5700000000002</v>
      </c>
      <c r="G83" s="2">
        <f>IFERROR(B83/E83,0)</f>
        <v>0.86255739815878774</v>
      </c>
      <c r="H83" s="2">
        <f>IFERROR((C83+D83)/E83,0)</f>
        <v>0.13744260184121218</v>
      </c>
    </row>
    <row r="84" spans="1:8" x14ac:dyDescent="0.35">
      <c r="A84" s="13" t="s">
        <v>373</v>
      </c>
      <c r="B84" s="14"/>
      <c r="C84" s="14">
        <v>157.26999999999995</v>
      </c>
      <c r="D84" s="14">
        <v>503.21000000000004</v>
      </c>
      <c r="E84" s="14">
        <v>660.48</v>
      </c>
      <c r="G84" s="2">
        <f>IFERROR(B84/E84,0)</f>
        <v>0</v>
      </c>
      <c r="H84" s="2">
        <f>IFERROR((C84+D84)/E84,0)</f>
        <v>1</v>
      </c>
    </row>
    <row r="85" spans="1:8" x14ac:dyDescent="0.35">
      <c r="A85" s="13" t="s">
        <v>312</v>
      </c>
      <c r="B85" s="14">
        <v>4500</v>
      </c>
      <c r="C85" s="14">
        <v>170.48999999999998</v>
      </c>
      <c r="D85" s="14">
        <v>357.08</v>
      </c>
      <c r="E85" s="14">
        <v>5027.57</v>
      </c>
      <c r="G85" s="2">
        <f>IFERROR(B85/E85,0)</f>
        <v>0.89506461371994828</v>
      </c>
      <c r="H85" s="2">
        <f>IFERROR((C85+D85)/E85,0)</f>
        <v>0.10493538628005179</v>
      </c>
    </row>
    <row r="86" spans="1:8" x14ac:dyDescent="0.35">
      <c r="A86" s="13" t="s">
        <v>935</v>
      </c>
      <c r="B86" s="14"/>
      <c r="C86" s="14"/>
      <c r="D86" s="14">
        <v>94.22</v>
      </c>
      <c r="E86" s="14">
        <v>94.22</v>
      </c>
      <c r="G86" s="2">
        <f>IFERROR(B86/E86,0)</f>
        <v>0</v>
      </c>
      <c r="H86" s="2">
        <f>IFERROR((C86+D86)/E86,0)</f>
        <v>1</v>
      </c>
    </row>
    <row r="87" spans="1:8" x14ac:dyDescent="0.35">
      <c r="A87" s="13" t="s">
        <v>348</v>
      </c>
      <c r="B87" s="14"/>
      <c r="C87" s="14">
        <v>235.84999999999997</v>
      </c>
      <c r="D87" s="14">
        <v>19.260000000000002</v>
      </c>
      <c r="E87" s="14">
        <v>255.10999999999996</v>
      </c>
      <c r="G87" s="2">
        <f>IFERROR(B87/E87,0)</f>
        <v>0</v>
      </c>
      <c r="H87" s="2">
        <f>IFERROR((C87+D87)/E87,0)</f>
        <v>1</v>
      </c>
    </row>
    <row r="88" spans="1:8" x14ac:dyDescent="0.35">
      <c r="A88" s="13" t="s">
        <v>357</v>
      </c>
      <c r="B88" s="14">
        <v>4800</v>
      </c>
      <c r="C88" s="14">
        <v>157.16999999999993</v>
      </c>
      <c r="D88" s="14">
        <v>464.96999999999997</v>
      </c>
      <c r="E88" s="14">
        <v>5422.14</v>
      </c>
      <c r="G88" s="2">
        <f>IFERROR(B88/E88,0)</f>
        <v>0.88525932565370868</v>
      </c>
      <c r="H88" s="2">
        <f>IFERROR((C88+D88)/E88,0)</f>
        <v>0.11474067434629129</v>
      </c>
    </row>
    <row r="89" spans="1:8" x14ac:dyDescent="0.35">
      <c r="A89" s="13" t="s">
        <v>358</v>
      </c>
      <c r="B89" s="14">
        <v>750</v>
      </c>
      <c r="C89" s="14">
        <v>157.16999999999993</v>
      </c>
      <c r="D89" s="14">
        <v>161.84</v>
      </c>
      <c r="E89" s="14">
        <v>1069.01</v>
      </c>
      <c r="G89" s="2">
        <f>IFERROR(B89/E89,0)</f>
        <v>0.7015837082908486</v>
      </c>
      <c r="H89" s="2">
        <f>IFERROR((C89+D89)/E89,0)</f>
        <v>0.2984162917091514</v>
      </c>
    </row>
    <row r="90" spans="1:8" x14ac:dyDescent="0.35">
      <c r="A90" s="13" t="s">
        <v>903</v>
      </c>
      <c r="B90" s="14"/>
      <c r="C90" s="14"/>
      <c r="D90" s="14">
        <v>123.48</v>
      </c>
      <c r="E90" s="14">
        <v>123.48</v>
      </c>
      <c r="G90" s="2">
        <f>IFERROR(B90/E90,0)</f>
        <v>0</v>
      </c>
      <c r="H90" s="2">
        <f>IFERROR((C90+D90)/E90,0)</f>
        <v>1</v>
      </c>
    </row>
    <row r="91" spans="1:8" x14ac:dyDescent="0.35">
      <c r="A91" s="13" t="s">
        <v>369</v>
      </c>
      <c r="B91" s="14">
        <v>2582.06</v>
      </c>
      <c r="C91" s="14">
        <v>2787.7100000000005</v>
      </c>
      <c r="D91" s="14">
        <v>802.76</v>
      </c>
      <c r="E91" s="14">
        <v>6172.5300000000007</v>
      </c>
      <c r="G91" s="2">
        <f>IFERROR(B91/E91,0)</f>
        <v>0.41831469429877211</v>
      </c>
      <c r="H91" s="2">
        <f>IFERROR((C91+D91)/E91,0)</f>
        <v>0.58168530570122778</v>
      </c>
    </row>
    <row r="92" spans="1:8" x14ac:dyDescent="0.35">
      <c r="A92" s="13" t="s">
        <v>383</v>
      </c>
      <c r="B92" s="14"/>
      <c r="C92" s="14">
        <v>1630.0700000000002</v>
      </c>
      <c r="D92" s="14">
        <v>273.39999999999998</v>
      </c>
      <c r="E92" s="14">
        <v>1903.4700000000003</v>
      </c>
      <c r="G92" s="2">
        <f>IFERROR(B92/E92,0)</f>
        <v>0</v>
      </c>
      <c r="H92" s="2">
        <f>IFERROR((C92+D92)/E92,0)</f>
        <v>1</v>
      </c>
    </row>
    <row r="93" spans="1:8" x14ac:dyDescent="0.35">
      <c r="A93" s="13" t="s">
        <v>915</v>
      </c>
      <c r="B93" s="14"/>
      <c r="C93" s="14"/>
      <c r="D93" s="14">
        <v>970.57</v>
      </c>
      <c r="E93" s="14">
        <v>970.57</v>
      </c>
      <c r="G93" s="2">
        <f>IFERROR(B93/E93,0)</f>
        <v>0</v>
      </c>
      <c r="H93" s="2">
        <f>IFERROR((C93+D93)/E93,0)</f>
        <v>1</v>
      </c>
    </row>
    <row r="94" spans="1:8" x14ac:dyDescent="0.35">
      <c r="A94" s="13" t="s">
        <v>186</v>
      </c>
      <c r="B94" s="14">
        <v>441.8</v>
      </c>
      <c r="C94" s="14">
        <v>-1030.9799999999998</v>
      </c>
      <c r="D94" s="14">
        <v>-366.74</v>
      </c>
      <c r="E94" s="14">
        <v>-955.91999999999985</v>
      </c>
      <c r="G94" s="2">
        <f>IFERROR(B94/E94,0)</f>
        <v>-0.46217256674198687</v>
      </c>
      <c r="H94" s="2">
        <f>IFERROR((C94+D94)/E94,0)</f>
        <v>1.4621725667419867</v>
      </c>
    </row>
    <row r="95" spans="1:8" x14ac:dyDescent="0.35">
      <c r="A95" s="13" t="s">
        <v>284</v>
      </c>
      <c r="B95" s="14">
        <v>6225.6</v>
      </c>
      <c r="C95" s="14">
        <v>15181.560000000003</v>
      </c>
      <c r="D95" s="14">
        <v>1955.8500000000004</v>
      </c>
      <c r="E95" s="14">
        <v>23363.010000000002</v>
      </c>
      <c r="G95" s="2">
        <f>IFERROR(B95/E95,0)</f>
        <v>0.26647251360162921</v>
      </c>
      <c r="H95" s="2">
        <f>IFERROR((C95+D95)/E95,0)</f>
        <v>0.73352748639837084</v>
      </c>
    </row>
    <row r="96" spans="1:8" x14ac:dyDescent="0.35">
      <c r="A96" s="13" t="s">
        <v>333</v>
      </c>
      <c r="B96" s="14"/>
      <c r="C96" s="14">
        <v>538.67999999999995</v>
      </c>
      <c r="D96" s="14">
        <v>321.86</v>
      </c>
      <c r="E96" s="14">
        <v>860.54</v>
      </c>
      <c r="G96" s="2">
        <f>IFERROR(B96/E96,0)</f>
        <v>0</v>
      </c>
      <c r="H96" s="2">
        <f>IFERROR((C96+D96)/E96,0)</f>
        <v>1</v>
      </c>
    </row>
    <row r="97" spans="1:8" x14ac:dyDescent="0.35">
      <c r="A97" s="13" t="s">
        <v>226</v>
      </c>
      <c r="B97" s="14"/>
      <c r="C97" s="14"/>
      <c r="D97" s="14">
        <v>260.34999999999997</v>
      </c>
      <c r="E97" s="14">
        <v>260.34999999999997</v>
      </c>
      <c r="G97" s="2">
        <f>IFERROR(B97/E97,0)</f>
        <v>0</v>
      </c>
      <c r="H97" s="2">
        <f>IFERROR((C97+D97)/E97,0)</f>
        <v>1</v>
      </c>
    </row>
    <row r="98" spans="1:8" x14ac:dyDescent="0.35">
      <c r="A98" s="13" t="s">
        <v>307</v>
      </c>
      <c r="B98" s="14"/>
      <c r="C98" s="14">
        <v>3567.9799999999996</v>
      </c>
      <c r="D98" s="14">
        <v>254.44</v>
      </c>
      <c r="E98" s="14">
        <v>3822.4199999999996</v>
      </c>
      <c r="G98" s="2">
        <f>IFERROR(B98/E98,0)</f>
        <v>0</v>
      </c>
      <c r="H98" s="2">
        <f>IFERROR((C98+D98)/E98,0)</f>
        <v>1</v>
      </c>
    </row>
    <row r="99" spans="1:8" x14ac:dyDescent="0.35">
      <c r="A99" s="13" t="s">
        <v>278</v>
      </c>
      <c r="B99" s="14"/>
      <c r="C99" s="14">
        <v>269.94</v>
      </c>
      <c r="D99" s="14">
        <v>13.86</v>
      </c>
      <c r="E99" s="14">
        <v>283.8</v>
      </c>
      <c r="G99" s="2">
        <f>IFERROR(B99/E99,0)</f>
        <v>0</v>
      </c>
      <c r="H99" s="2">
        <f>IFERROR((C99+D99)/E99,0)</f>
        <v>1</v>
      </c>
    </row>
    <row r="100" spans="1:8" x14ac:dyDescent="0.35">
      <c r="A100" s="13" t="s">
        <v>263</v>
      </c>
      <c r="B100" s="14">
        <v>1448.4</v>
      </c>
      <c r="C100" s="14">
        <v>1658.2900000000002</v>
      </c>
      <c r="D100" s="14">
        <v>159.73000000000002</v>
      </c>
      <c r="E100" s="14">
        <v>3266.4200000000005</v>
      </c>
      <c r="G100" s="2">
        <f>IFERROR(B100/E100,0)</f>
        <v>0.44342123793021099</v>
      </c>
      <c r="H100" s="2">
        <f>IFERROR((C100+D100)/E100,0)</f>
        <v>0.55657876206978896</v>
      </c>
    </row>
    <row r="101" spans="1:8" x14ac:dyDescent="0.35">
      <c r="A101" s="13" t="s">
        <v>295</v>
      </c>
      <c r="B101" s="14">
        <v>2745.6000000000004</v>
      </c>
      <c r="C101" s="14">
        <v>5002.7800000000016</v>
      </c>
      <c r="D101" s="14">
        <v>552.70000000000005</v>
      </c>
      <c r="E101" s="14">
        <v>8301.0800000000017</v>
      </c>
      <c r="G101" s="2">
        <f>IFERROR(B101/E101,0)</f>
        <v>0.33075214309463347</v>
      </c>
      <c r="H101" s="2">
        <f>IFERROR((C101+D101)/E101,0)</f>
        <v>0.66924785690536659</v>
      </c>
    </row>
    <row r="102" spans="1:8" x14ac:dyDescent="0.35">
      <c r="A102" s="5" t="s">
        <v>11</v>
      </c>
      <c r="B102" s="6">
        <v>519690.81999999989</v>
      </c>
      <c r="C102" s="6">
        <v>439941.86999999982</v>
      </c>
      <c r="D102" s="6">
        <v>108315.38</v>
      </c>
      <c r="E102" s="6">
        <v>1067948.0699999998</v>
      </c>
      <c r="G102" s="2">
        <f>IFERROR(B102/E102,0)</f>
        <v>0.48662555286981318</v>
      </c>
      <c r="H102" s="2">
        <f>IFERROR((C102+D102)/E102,0)</f>
        <v>0.51337444713018665</v>
      </c>
    </row>
    <row r="103" spans="1:8" x14ac:dyDescent="0.35">
      <c r="A103" s="13" t="s">
        <v>196</v>
      </c>
      <c r="B103" s="14"/>
      <c r="C103" s="14">
        <v>409.24</v>
      </c>
      <c r="D103" s="14">
        <v>21.000000000000004</v>
      </c>
      <c r="E103" s="14">
        <v>430.24</v>
      </c>
      <c r="G103" s="2">
        <f>IFERROR(B103/E103,0)</f>
        <v>0</v>
      </c>
      <c r="H103" s="2">
        <f>IFERROR((C103+D103)/E103,0)</f>
        <v>1</v>
      </c>
    </row>
    <row r="104" spans="1:8" x14ac:dyDescent="0.35">
      <c r="A104" s="13" t="s">
        <v>822</v>
      </c>
      <c r="B104" s="14"/>
      <c r="C104" s="14"/>
      <c r="D104" s="14">
        <v>-711.75</v>
      </c>
      <c r="E104" s="14">
        <v>-711.75</v>
      </c>
      <c r="G104" s="2">
        <f>IFERROR(B104/E104,0)</f>
        <v>0</v>
      </c>
      <c r="H104" s="2">
        <f>IFERROR((C104+D104)/E104,0)</f>
        <v>1</v>
      </c>
    </row>
    <row r="105" spans="1:8" x14ac:dyDescent="0.35">
      <c r="A105" s="13" t="s">
        <v>836</v>
      </c>
      <c r="B105" s="14"/>
      <c r="C105" s="14"/>
      <c r="D105" s="14">
        <v>0</v>
      </c>
      <c r="E105" s="14">
        <v>0</v>
      </c>
      <c r="G105" s="2">
        <f>IFERROR(B105/E105,0)</f>
        <v>0</v>
      </c>
      <c r="H105" s="2">
        <f>IFERROR((C105+D105)/E105,0)</f>
        <v>0</v>
      </c>
    </row>
    <row r="106" spans="1:8" x14ac:dyDescent="0.35">
      <c r="A106" s="13" t="s">
        <v>842</v>
      </c>
      <c r="B106" s="14"/>
      <c r="C106" s="14"/>
      <c r="D106" s="14">
        <v>0</v>
      </c>
      <c r="E106" s="14">
        <v>0</v>
      </c>
      <c r="G106" s="2">
        <f>IFERROR(B106/E106,0)</f>
        <v>0</v>
      </c>
      <c r="H106" s="2">
        <f>IFERROR((C106+D106)/E106,0)</f>
        <v>0</v>
      </c>
    </row>
    <row r="107" spans="1:8" x14ac:dyDescent="0.35">
      <c r="A107" s="13" t="s">
        <v>291</v>
      </c>
      <c r="B107" s="14">
        <v>32467.549999999988</v>
      </c>
      <c r="C107" s="14">
        <v>40394.529999999977</v>
      </c>
      <c r="D107" s="14">
        <v>8028.4500000000016</v>
      </c>
      <c r="E107" s="14">
        <v>80890.529999999955</v>
      </c>
      <c r="G107" s="2">
        <f>IFERROR(B107/E107,0)</f>
        <v>0.40137640339357411</v>
      </c>
      <c r="H107" s="2">
        <f>IFERROR((C107+D107)/E107,0)</f>
        <v>0.59862359660642606</v>
      </c>
    </row>
    <row r="108" spans="1:8" x14ac:dyDescent="0.35">
      <c r="A108" s="13" t="s">
        <v>310</v>
      </c>
      <c r="B108" s="14">
        <v>19400</v>
      </c>
      <c r="C108" s="14">
        <v>1716.7500000000002</v>
      </c>
      <c r="D108" s="14">
        <v>1087.52</v>
      </c>
      <c r="E108" s="14">
        <v>22204.27</v>
      </c>
      <c r="G108" s="2">
        <f>IFERROR(B108/E108,0)</f>
        <v>0.8737058232493119</v>
      </c>
      <c r="H108" s="2">
        <f>IFERROR((C108+D108)/E108,0)</f>
        <v>0.12629417675068805</v>
      </c>
    </row>
    <row r="109" spans="1:8" x14ac:dyDescent="0.35">
      <c r="A109" s="13" t="s">
        <v>349</v>
      </c>
      <c r="B109" s="14"/>
      <c r="C109" s="14">
        <v>78.580000000000013</v>
      </c>
      <c r="D109" s="14">
        <v>4.05</v>
      </c>
      <c r="E109" s="14">
        <v>82.63000000000001</v>
      </c>
      <c r="G109" s="2">
        <f>IFERROR(B109/E109,0)</f>
        <v>0</v>
      </c>
      <c r="H109" s="2">
        <f>IFERROR((C109+D109)/E109,0)</f>
        <v>1</v>
      </c>
    </row>
    <row r="110" spans="1:8" x14ac:dyDescent="0.35">
      <c r="A110" s="13" t="s">
        <v>1370</v>
      </c>
      <c r="B110" s="14">
        <v>7006.4</v>
      </c>
      <c r="C110" s="14"/>
      <c r="D110" s="14">
        <v>360.83</v>
      </c>
      <c r="E110" s="14">
        <v>7367.23</v>
      </c>
      <c r="G110" s="2">
        <f>IFERROR(B110/E110,0)</f>
        <v>0.95102229738992816</v>
      </c>
      <c r="H110" s="2">
        <f>IFERROR((C110+D110)/E110,0)</f>
        <v>4.8977702610071901E-2</v>
      </c>
    </row>
    <row r="111" spans="1:8" x14ac:dyDescent="0.35">
      <c r="A111" s="13" t="s">
        <v>925</v>
      </c>
      <c r="B111" s="14">
        <v>88154.64</v>
      </c>
      <c r="C111" s="14"/>
      <c r="D111" s="14">
        <v>13054.27</v>
      </c>
      <c r="E111" s="14">
        <v>101208.91</v>
      </c>
      <c r="G111" s="2">
        <f>IFERROR(B111/E111,0)</f>
        <v>0.87101659330191383</v>
      </c>
      <c r="H111" s="2">
        <f>IFERROR((C111+D111)/E111,0)</f>
        <v>0.12898340669808617</v>
      </c>
    </row>
    <row r="112" spans="1:8" x14ac:dyDescent="0.35">
      <c r="A112" s="13" t="s">
        <v>1375</v>
      </c>
      <c r="B112" s="14">
        <v>131092</v>
      </c>
      <c r="C112" s="14"/>
      <c r="D112" s="14">
        <v>12380.720000000001</v>
      </c>
      <c r="E112" s="14">
        <v>143472.72</v>
      </c>
      <c r="G112" s="2">
        <f>IFERROR(B112/E112,0)</f>
        <v>0.91370680084687872</v>
      </c>
      <c r="H112" s="2">
        <f>IFERROR((C112+D112)/E112,0)</f>
        <v>8.6293199153121239E-2</v>
      </c>
    </row>
    <row r="113" spans="1:8" x14ac:dyDescent="0.35">
      <c r="A113" s="13" t="s">
        <v>40</v>
      </c>
      <c r="B113" s="14">
        <v>32595.67</v>
      </c>
      <c r="C113" s="14">
        <v>3243.8299999999986</v>
      </c>
      <c r="D113" s="14">
        <v>1420.21</v>
      </c>
      <c r="E113" s="14">
        <v>37259.71</v>
      </c>
      <c r="G113" s="2">
        <f>IFERROR(B113/E113,0)</f>
        <v>0.8748235023836739</v>
      </c>
      <c r="H113" s="2">
        <f>IFERROR((C113+D113)/E113,0)</f>
        <v>0.12517649761632604</v>
      </c>
    </row>
    <row r="114" spans="1:8" x14ac:dyDescent="0.35">
      <c r="A114" s="13" t="s">
        <v>48</v>
      </c>
      <c r="B114" s="14">
        <v>176445.55999999994</v>
      </c>
      <c r="C114" s="14">
        <v>382004.68999999977</v>
      </c>
      <c r="D114" s="14">
        <v>66904.279999999984</v>
      </c>
      <c r="E114" s="14">
        <v>625354.5299999998</v>
      </c>
      <c r="G114" s="2">
        <f>IFERROR(B114/E114,0)</f>
        <v>0.28215284536277363</v>
      </c>
      <c r="H114" s="2">
        <f>IFERROR((C114+D114)/E114,0)</f>
        <v>0.71784715463722615</v>
      </c>
    </row>
    <row r="115" spans="1:8" x14ac:dyDescent="0.35">
      <c r="A115" s="13" t="s">
        <v>217</v>
      </c>
      <c r="B115" s="14"/>
      <c r="C115" s="14"/>
      <c r="D115" s="14">
        <v>-279.39999999999998</v>
      </c>
      <c r="E115" s="14">
        <v>-279.39999999999998</v>
      </c>
      <c r="G115" s="2">
        <f>IFERROR(B115/E115,0)</f>
        <v>0</v>
      </c>
      <c r="H115" s="2">
        <f>IFERROR((C115+D115)/E115,0)</f>
        <v>1</v>
      </c>
    </row>
    <row r="116" spans="1:8" x14ac:dyDescent="0.35">
      <c r="A116" s="13" t="s">
        <v>303</v>
      </c>
      <c r="B116" s="14"/>
      <c r="C116" s="14">
        <v>2838.4300000000007</v>
      </c>
      <c r="D116" s="14">
        <v>223.34000000000003</v>
      </c>
      <c r="E116" s="14">
        <v>3061.7700000000009</v>
      </c>
      <c r="G116" s="2">
        <f>IFERROR(B116/E116,0)</f>
        <v>0</v>
      </c>
      <c r="H116" s="2">
        <f>IFERROR((C116+D116)/E116,0)</f>
        <v>1</v>
      </c>
    </row>
    <row r="117" spans="1:8" x14ac:dyDescent="0.35">
      <c r="A117" s="13" t="s">
        <v>759</v>
      </c>
      <c r="B117" s="14"/>
      <c r="C117" s="14">
        <v>31.279999999999998</v>
      </c>
      <c r="D117" s="14">
        <v>130.41999999999999</v>
      </c>
      <c r="E117" s="14">
        <v>161.69999999999999</v>
      </c>
      <c r="G117" s="2">
        <f>IFERROR(B117/E117,0)</f>
        <v>0</v>
      </c>
      <c r="H117" s="2">
        <f>IFERROR((C117+D117)/E117,0)</f>
        <v>1</v>
      </c>
    </row>
    <row r="118" spans="1:8" x14ac:dyDescent="0.35">
      <c r="A118" s="13" t="s">
        <v>304</v>
      </c>
      <c r="B118" s="14"/>
      <c r="C118" s="14">
        <v>3225.3700000000003</v>
      </c>
      <c r="D118" s="14">
        <v>172.45999999999998</v>
      </c>
      <c r="E118" s="14">
        <v>3397.8300000000004</v>
      </c>
      <c r="G118" s="2">
        <f>IFERROR(B118/E118,0)</f>
        <v>0</v>
      </c>
      <c r="H118" s="2">
        <f>IFERROR((C118+D118)/E118,0)</f>
        <v>1</v>
      </c>
    </row>
    <row r="119" spans="1:8" x14ac:dyDescent="0.35">
      <c r="A119" s="13" t="s">
        <v>364</v>
      </c>
      <c r="B119" s="14"/>
      <c r="C119" s="14">
        <v>940.02</v>
      </c>
      <c r="D119" s="14">
        <v>65.709999999999994</v>
      </c>
      <c r="E119" s="14">
        <v>1005.73</v>
      </c>
      <c r="G119" s="2">
        <f>IFERROR(B119/E119,0)</f>
        <v>0</v>
      </c>
      <c r="H119" s="2">
        <f>IFERROR((C119+D119)/E119,0)</f>
        <v>1</v>
      </c>
    </row>
    <row r="120" spans="1:8" x14ac:dyDescent="0.35">
      <c r="A120" s="13" t="s">
        <v>1369</v>
      </c>
      <c r="B120" s="14">
        <v>0</v>
      </c>
      <c r="C120" s="14"/>
      <c r="D120" s="14">
        <v>-9.73</v>
      </c>
      <c r="E120" s="14">
        <v>-9.73</v>
      </c>
      <c r="G120" s="2">
        <f>IFERROR(B120/E120,0)</f>
        <v>0</v>
      </c>
      <c r="H120" s="2">
        <f>IFERROR((C120+D120)/E120,0)</f>
        <v>1</v>
      </c>
    </row>
    <row r="121" spans="1:8" x14ac:dyDescent="0.35">
      <c r="A121" s="13" t="s">
        <v>236</v>
      </c>
      <c r="B121" s="14"/>
      <c r="C121" s="14">
        <v>2652.7799999999997</v>
      </c>
      <c r="D121" s="14">
        <v>136.21000000000004</v>
      </c>
      <c r="E121" s="14">
        <v>2788.99</v>
      </c>
      <c r="G121" s="2">
        <f>IFERROR(B121/E121,0)</f>
        <v>0</v>
      </c>
      <c r="H121" s="2">
        <f>IFERROR((C121+D121)/E121,0)</f>
        <v>1</v>
      </c>
    </row>
    <row r="122" spans="1:8" x14ac:dyDescent="0.35">
      <c r="A122" s="13" t="s">
        <v>293</v>
      </c>
      <c r="B122" s="14"/>
      <c r="C122" s="14">
        <v>1342.7000000000003</v>
      </c>
      <c r="D122" s="14">
        <v>76.31</v>
      </c>
      <c r="E122" s="14">
        <v>1419.0100000000002</v>
      </c>
      <c r="G122" s="2">
        <f>IFERROR(B122/E122,0)</f>
        <v>0</v>
      </c>
      <c r="H122" s="2">
        <f>IFERROR((C122+D122)/E122,0)</f>
        <v>1</v>
      </c>
    </row>
    <row r="123" spans="1:8" x14ac:dyDescent="0.35">
      <c r="A123" s="13" t="s">
        <v>301</v>
      </c>
      <c r="B123" s="14"/>
      <c r="C123" s="14">
        <v>1063.6699999999998</v>
      </c>
      <c r="D123" s="14">
        <v>54.620000000000005</v>
      </c>
      <c r="E123" s="14">
        <v>1118.29</v>
      </c>
      <c r="G123" s="2">
        <f>IFERROR(B123/E123,0)</f>
        <v>0</v>
      </c>
      <c r="H123" s="2">
        <f>IFERROR((C123+D123)/E123,0)</f>
        <v>1</v>
      </c>
    </row>
    <row r="124" spans="1:8" x14ac:dyDescent="0.35">
      <c r="A124" s="13" t="s">
        <v>929</v>
      </c>
      <c r="B124" s="14">
        <v>32529</v>
      </c>
      <c r="C124" s="14"/>
      <c r="D124" s="14">
        <v>5195.8599999999997</v>
      </c>
      <c r="E124" s="14">
        <v>37724.86</v>
      </c>
      <c r="G124" s="2">
        <f>IFERROR(B124/E124,0)</f>
        <v>0.86226960153066168</v>
      </c>
      <c r="H124" s="2">
        <f>IFERROR((C124+D124)/E124,0)</f>
        <v>0.13773039846933824</v>
      </c>
    </row>
    <row r="125" spans="1:8" x14ac:dyDescent="0.35">
      <c r="A125" s="5" t="s">
        <v>8</v>
      </c>
      <c r="B125" s="6">
        <v>714605.55</v>
      </c>
      <c r="C125" s="6">
        <v>115635.64999999997</v>
      </c>
      <c r="D125" s="6">
        <v>54976.830000000009</v>
      </c>
      <c r="E125" s="6">
        <v>885218.03</v>
      </c>
      <c r="G125" s="2">
        <f>IFERROR(B125/E125,0)</f>
        <v>0.80726501921792082</v>
      </c>
      <c r="H125" s="2">
        <f>IFERROR((C125+D125)/E125,0)</f>
        <v>0.19273498078207915</v>
      </c>
    </row>
    <row r="126" spans="1:8" x14ac:dyDescent="0.35">
      <c r="A126" s="13" t="s">
        <v>207</v>
      </c>
      <c r="B126" s="14">
        <v>2985</v>
      </c>
      <c r="C126" s="14">
        <v>-242.72999999999996</v>
      </c>
      <c r="D126" s="14">
        <v>153.47999999999999</v>
      </c>
      <c r="E126" s="14">
        <v>2895.75</v>
      </c>
      <c r="G126" s="2">
        <f>IFERROR(B126/E126,0)</f>
        <v>1.0308210308210308</v>
      </c>
      <c r="H126" s="2">
        <f>IFERROR((C126+D126)/E126,0)</f>
        <v>-3.0821030821030812E-2</v>
      </c>
    </row>
    <row r="127" spans="1:8" x14ac:dyDescent="0.35">
      <c r="A127" s="13" t="s">
        <v>296</v>
      </c>
      <c r="B127" s="14">
        <v>41648</v>
      </c>
      <c r="C127" s="14">
        <v>1276.5200000000002</v>
      </c>
      <c r="D127" s="14">
        <v>3078.1699999999996</v>
      </c>
      <c r="E127" s="14">
        <v>46002.689999999995</v>
      </c>
      <c r="G127" s="2">
        <f>IFERROR(B127/E127,0)</f>
        <v>0.90533836173493343</v>
      </c>
      <c r="H127" s="2">
        <f>IFERROR((C127+D127)/E127,0)</f>
        <v>9.4661638265066669E-2</v>
      </c>
    </row>
    <row r="128" spans="1:8" x14ac:dyDescent="0.35">
      <c r="A128" s="13" t="s">
        <v>184</v>
      </c>
      <c r="B128" s="14">
        <v>11614.52</v>
      </c>
      <c r="C128" s="14">
        <v>-1350.3600000000004</v>
      </c>
      <c r="D128" s="14">
        <v>497.08</v>
      </c>
      <c r="E128" s="14">
        <v>10761.24</v>
      </c>
      <c r="G128" s="2">
        <f>IFERROR(B128/E128,0)</f>
        <v>1.0792919775044512</v>
      </c>
      <c r="H128" s="2">
        <f>IFERROR((C128+D128)/E128,0)</f>
        <v>-7.9291977504451203E-2</v>
      </c>
    </row>
    <row r="129" spans="1:8" x14ac:dyDescent="0.35">
      <c r="A129" s="13" t="s">
        <v>282</v>
      </c>
      <c r="B129" s="14">
        <v>531747</v>
      </c>
      <c r="C129" s="14">
        <v>92794.840000000011</v>
      </c>
      <c r="D129" s="14">
        <v>40980.870000000003</v>
      </c>
      <c r="E129" s="14">
        <v>665522.71</v>
      </c>
      <c r="G129" s="2">
        <f>IFERROR(B129/E129,0)</f>
        <v>0.79899151750959785</v>
      </c>
      <c r="H129" s="2">
        <f>IFERROR((C129+D129)/E129,0)</f>
        <v>0.20100848249040221</v>
      </c>
    </row>
    <row r="130" spans="1:8" x14ac:dyDescent="0.35">
      <c r="A130" s="13" t="s">
        <v>1420</v>
      </c>
      <c r="B130" s="14">
        <v>4355</v>
      </c>
      <c r="C130" s="14"/>
      <c r="D130" s="14">
        <v>224.28</v>
      </c>
      <c r="E130" s="14">
        <v>4579.28</v>
      </c>
      <c r="G130" s="2">
        <f>IFERROR(B130/E130,0)</f>
        <v>0.95102286822382565</v>
      </c>
      <c r="H130" s="2">
        <f>IFERROR((C130+D130)/E130,0)</f>
        <v>4.8977131776174423E-2</v>
      </c>
    </row>
    <row r="131" spans="1:8" x14ac:dyDescent="0.35">
      <c r="A131" s="13" t="s">
        <v>817</v>
      </c>
      <c r="B131" s="14">
        <v>850</v>
      </c>
      <c r="C131" s="14"/>
      <c r="D131" s="14">
        <v>46.65</v>
      </c>
      <c r="E131" s="14">
        <v>896.65</v>
      </c>
      <c r="G131" s="2">
        <f>IFERROR(B131/E131,0)</f>
        <v>0.94797301065075557</v>
      </c>
      <c r="H131" s="2">
        <f>IFERROR((C131+D131)/E131,0)</f>
        <v>5.2026989349244407E-2</v>
      </c>
    </row>
    <row r="132" spans="1:8" x14ac:dyDescent="0.35">
      <c r="A132" s="13" t="s">
        <v>876</v>
      </c>
      <c r="B132" s="14">
        <v>13384</v>
      </c>
      <c r="C132" s="14"/>
      <c r="D132" s="14">
        <v>907.56</v>
      </c>
      <c r="E132" s="14">
        <v>14291.56</v>
      </c>
      <c r="G132" s="2">
        <f>IFERROR(B132/E132,0)</f>
        <v>0.93649678551536719</v>
      </c>
      <c r="H132" s="2">
        <f>IFERROR((C132+D132)/E132,0)</f>
        <v>6.3503214484632892E-2</v>
      </c>
    </row>
    <row r="133" spans="1:8" x14ac:dyDescent="0.35">
      <c r="A133" s="13" t="s">
        <v>195</v>
      </c>
      <c r="B133" s="14">
        <v>1275</v>
      </c>
      <c r="C133" s="14"/>
      <c r="D133" s="14">
        <v>72.25</v>
      </c>
      <c r="E133" s="14">
        <v>1347.25</v>
      </c>
      <c r="G133" s="2">
        <f>IFERROR(B133/E133,0)</f>
        <v>0.94637223974763407</v>
      </c>
      <c r="H133" s="2">
        <f>IFERROR((C133+D133)/E133,0)</f>
        <v>5.362776025236593E-2</v>
      </c>
    </row>
    <row r="134" spans="1:8" x14ac:dyDescent="0.35">
      <c r="A134" s="13" t="s">
        <v>877</v>
      </c>
      <c r="B134" s="14">
        <v>46858</v>
      </c>
      <c r="C134" s="14"/>
      <c r="D134" s="14">
        <v>2707.1800000000003</v>
      </c>
      <c r="E134" s="14">
        <v>49565.18</v>
      </c>
      <c r="G134" s="2">
        <f>IFERROR(B134/E134,0)</f>
        <v>0.9453814149368569</v>
      </c>
      <c r="H134" s="2">
        <f>IFERROR((C134+D134)/E134,0)</f>
        <v>5.461858506314312E-2</v>
      </c>
    </row>
    <row r="135" spans="1:8" x14ac:dyDescent="0.35">
      <c r="A135" s="13" t="s">
        <v>388</v>
      </c>
      <c r="B135" s="14">
        <v>5980.37</v>
      </c>
      <c r="C135" s="14"/>
      <c r="D135" s="14">
        <v>393.2</v>
      </c>
      <c r="E135" s="14">
        <v>6373.57</v>
      </c>
      <c r="G135" s="2">
        <f>IFERROR(B135/E135,0)</f>
        <v>0.93830773020457925</v>
      </c>
      <c r="H135" s="2">
        <f>IFERROR((C135+D135)/E135,0)</f>
        <v>6.1692269795420779E-2</v>
      </c>
    </row>
    <row r="136" spans="1:8" x14ac:dyDescent="0.35">
      <c r="A136" s="13" t="s">
        <v>923</v>
      </c>
      <c r="B136" s="14">
        <v>2125</v>
      </c>
      <c r="C136" s="14"/>
      <c r="D136" s="14">
        <v>217.17999999999998</v>
      </c>
      <c r="E136" s="14">
        <v>2342.1799999999998</v>
      </c>
      <c r="G136" s="2">
        <f>IFERROR(B136/E136,0)</f>
        <v>0.90727441955784793</v>
      </c>
      <c r="H136" s="2">
        <f>IFERROR((C136+D136)/E136,0)</f>
        <v>9.2725580442152178E-2</v>
      </c>
    </row>
    <row r="137" spans="1:8" x14ac:dyDescent="0.35">
      <c r="A137" s="13" t="s">
        <v>864</v>
      </c>
      <c r="B137" s="14">
        <v>1700</v>
      </c>
      <c r="C137" s="14"/>
      <c r="D137" s="14">
        <v>99.679999999999993</v>
      </c>
      <c r="E137" s="14">
        <v>1799.68</v>
      </c>
      <c r="G137" s="2">
        <f>IFERROR(B137/E137,0)</f>
        <v>0.94461237553342814</v>
      </c>
      <c r="H137" s="2">
        <f>IFERROR((C137+D137)/E137,0)</f>
        <v>5.5387624466571826E-2</v>
      </c>
    </row>
    <row r="138" spans="1:8" x14ac:dyDescent="0.35">
      <c r="A138" s="13" t="s">
        <v>345</v>
      </c>
      <c r="B138" s="14">
        <v>2550</v>
      </c>
      <c r="C138" s="14">
        <v>144.13999999999993</v>
      </c>
      <c r="D138" s="14">
        <v>230.04</v>
      </c>
      <c r="E138" s="14">
        <v>2924.18</v>
      </c>
      <c r="G138" s="2">
        <f>IFERROR(B138/E138,0)</f>
        <v>0.87203934094344404</v>
      </c>
      <c r="H138" s="2">
        <f>IFERROR((C138+D138)/E138,0)</f>
        <v>0.12796065905655601</v>
      </c>
    </row>
    <row r="139" spans="1:8" x14ac:dyDescent="0.35">
      <c r="A139" s="13" t="s">
        <v>244</v>
      </c>
      <c r="B139" s="14">
        <v>3689.8999999999996</v>
      </c>
      <c r="C139" s="14">
        <v>1347.73</v>
      </c>
      <c r="D139" s="14">
        <v>259.22000000000003</v>
      </c>
      <c r="E139" s="14">
        <v>5296.8499999999995</v>
      </c>
      <c r="G139" s="2">
        <f>IFERROR(B139/E139,0)</f>
        <v>0.69662157697499461</v>
      </c>
      <c r="H139" s="2">
        <f>IFERROR((C139+D139)/E139,0)</f>
        <v>0.30337842302500545</v>
      </c>
    </row>
    <row r="140" spans="1:8" x14ac:dyDescent="0.35">
      <c r="A140" s="13" t="s">
        <v>277</v>
      </c>
      <c r="B140" s="14">
        <v>9724.9000000000015</v>
      </c>
      <c r="C140" s="14">
        <v>4291.2300000000014</v>
      </c>
      <c r="D140" s="14">
        <v>1045.21</v>
      </c>
      <c r="E140" s="14">
        <v>15061.340000000004</v>
      </c>
      <c r="G140" s="2">
        <f>IFERROR(B140/E140,0)</f>
        <v>0.64568624040092049</v>
      </c>
      <c r="H140" s="2">
        <f>IFERROR((C140+D140)/E140,0)</f>
        <v>0.35431375959907951</v>
      </c>
    </row>
    <row r="141" spans="1:8" x14ac:dyDescent="0.35">
      <c r="A141" s="13" t="s">
        <v>203</v>
      </c>
      <c r="B141" s="14"/>
      <c r="C141" s="14">
        <v>-501.46000000000004</v>
      </c>
      <c r="D141" s="14">
        <v>-15.2</v>
      </c>
      <c r="E141" s="14">
        <v>-516.66000000000008</v>
      </c>
      <c r="G141" s="2">
        <f>IFERROR(B141/E141,0)</f>
        <v>0</v>
      </c>
      <c r="H141" s="2">
        <f>IFERROR((C141+D141)/E141,0)</f>
        <v>1</v>
      </c>
    </row>
    <row r="142" spans="1:8" x14ac:dyDescent="0.35">
      <c r="A142" s="13" t="s">
        <v>280</v>
      </c>
      <c r="B142" s="14">
        <v>34118.86</v>
      </c>
      <c r="C142" s="14">
        <v>17875.739999999983</v>
      </c>
      <c r="D142" s="14">
        <v>4079.9800000000005</v>
      </c>
      <c r="E142" s="14">
        <v>56074.579999999987</v>
      </c>
      <c r="G142" s="2">
        <f>IFERROR(B142/E142,0)</f>
        <v>0.60845502543220131</v>
      </c>
      <c r="H142" s="2">
        <f>IFERROR((C142+D142)/E142,0)</f>
        <v>0.39154497456779858</v>
      </c>
    </row>
    <row r="143" spans="1:8" x14ac:dyDescent="0.35">
      <c r="A143" s="5" t="s">
        <v>13</v>
      </c>
      <c r="B143" s="6">
        <v>238422.48000000007</v>
      </c>
      <c r="C143" s="6">
        <v>203402.72999999989</v>
      </c>
      <c r="D143" s="6">
        <v>27504.739999999998</v>
      </c>
      <c r="E143" s="6">
        <v>469329.94999999978</v>
      </c>
      <c r="G143" s="2">
        <f>IFERROR(B143/E143,0)</f>
        <v>0.50800610529969414</v>
      </c>
      <c r="H143" s="2">
        <f>IFERROR((C143+D143)/E143,0)</f>
        <v>0.49199389470030624</v>
      </c>
    </row>
    <row r="144" spans="1:8" x14ac:dyDescent="0.35">
      <c r="A144" s="13" t="s">
        <v>800</v>
      </c>
      <c r="B144" s="14"/>
      <c r="C144" s="14"/>
      <c r="D144" s="14">
        <v>21.83</v>
      </c>
      <c r="E144" s="14">
        <v>21.83</v>
      </c>
      <c r="G144" s="2">
        <f>IFERROR(B144/E144,0)</f>
        <v>0</v>
      </c>
      <c r="H144" s="2">
        <f>IFERROR((C144+D144)/E144,0)</f>
        <v>1</v>
      </c>
    </row>
    <row r="145" spans="1:8" x14ac:dyDescent="0.35">
      <c r="A145" s="13" t="s">
        <v>185</v>
      </c>
      <c r="B145" s="14"/>
      <c r="C145" s="14">
        <v>-246.10999999999996</v>
      </c>
      <c r="D145" s="14">
        <v>-12.629999999999999</v>
      </c>
      <c r="E145" s="14">
        <v>-258.73999999999995</v>
      </c>
      <c r="G145" s="2">
        <f>IFERROR(B145/E145,0)</f>
        <v>0</v>
      </c>
      <c r="H145" s="2">
        <f>IFERROR((C145+D145)/E145,0)</f>
        <v>1</v>
      </c>
    </row>
    <row r="146" spans="1:8" x14ac:dyDescent="0.35">
      <c r="A146" s="13" t="s">
        <v>288</v>
      </c>
      <c r="B146" s="14">
        <v>805.35</v>
      </c>
      <c r="C146" s="14">
        <v>26568.950000000015</v>
      </c>
      <c r="D146" s="14">
        <v>1673.0700000000002</v>
      </c>
      <c r="E146" s="14">
        <v>29047.370000000014</v>
      </c>
      <c r="G146" s="2">
        <f>IFERROR(B146/E146,0)</f>
        <v>2.7725401645656719E-2</v>
      </c>
      <c r="H146" s="2">
        <f>IFERROR((C146+D146)/E146,0)</f>
        <v>0.97227459835434338</v>
      </c>
    </row>
    <row r="147" spans="1:8" x14ac:dyDescent="0.35">
      <c r="A147" s="13" t="s">
        <v>430</v>
      </c>
      <c r="B147" s="14"/>
      <c r="C147" s="14"/>
      <c r="D147" s="14">
        <v>34.5</v>
      </c>
      <c r="E147" s="14">
        <v>34.5</v>
      </c>
      <c r="G147" s="2">
        <f>IFERROR(B147/E147,0)</f>
        <v>0</v>
      </c>
      <c r="H147" s="2">
        <f>IFERROR((C147+D147)/E147,0)</f>
        <v>1</v>
      </c>
    </row>
    <row r="148" spans="1:8" x14ac:dyDescent="0.35">
      <c r="A148" s="13" t="s">
        <v>765</v>
      </c>
      <c r="B148" s="14">
        <v>6900</v>
      </c>
      <c r="C148" s="14">
        <v>838.66000000000008</v>
      </c>
      <c r="D148" s="14">
        <v>407.37</v>
      </c>
      <c r="E148" s="14">
        <v>8146.03</v>
      </c>
      <c r="G148" s="2">
        <f>IFERROR(B148/E148,0)</f>
        <v>0.84703837329349396</v>
      </c>
      <c r="H148" s="2">
        <f>IFERROR((C148+D148)/E148,0)</f>
        <v>0.15296162670650615</v>
      </c>
    </row>
    <row r="149" spans="1:8" x14ac:dyDescent="0.35">
      <c r="A149" s="13" t="s">
        <v>45</v>
      </c>
      <c r="B149" s="14">
        <v>69855.799999999988</v>
      </c>
      <c r="C149" s="14">
        <v>364.97000000000043</v>
      </c>
      <c r="D149" s="14">
        <v>3264.7699999999991</v>
      </c>
      <c r="E149" s="14">
        <v>73485.539999999994</v>
      </c>
      <c r="G149" s="2">
        <f>IFERROR(B149/E149,0)</f>
        <v>0.95060606481220655</v>
      </c>
      <c r="H149" s="2">
        <f>IFERROR((C149+D149)/E149,0)</f>
        <v>4.9393935187793406E-2</v>
      </c>
    </row>
    <row r="150" spans="1:8" x14ac:dyDescent="0.35">
      <c r="A150" s="13" t="s">
        <v>272</v>
      </c>
      <c r="B150" s="14">
        <v>3900</v>
      </c>
      <c r="C150" s="14">
        <v>-781.28000000000009</v>
      </c>
      <c r="D150" s="14"/>
      <c r="E150" s="14">
        <v>3118.72</v>
      </c>
      <c r="G150" s="2">
        <f>IFERROR(B150/E150,0)</f>
        <v>1.2505130309870718</v>
      </c>
      <c r="H150" s="2">
        <f>IFERROR((C150+D150)/E150,0)</f>
        <v>-0.25051303098707167</v>
      </c>
    </row>
    <row r="151" spans="1:8" x14ac:dyDescent="0.35">
      <c r="A151" s="13" t="s">
        <v>300</v>
      </c>
      <c r="B151" s="14"/>
      <c r="C151" s="14">
        <v>405.07999999999993</v>
      </c>
      <c r="D151" s="14">
        <v>2.0499999999999998</v>
      </c>
      <c r="E151" s="14">
        <v>407.12999999999994</v>
      </c>
      <c r="G151" s="2">
        <f>IFERROR(B151/E151,0)</f>
        <v>0</v>
      </c>
      <c r="H151" s="2">
        <f>IFERROR((C151+D151)/E151,0)</f>
        <v>1</v>
      </c>
    </row>
    <row r="152" spans="1:8" x14ac:dyDescent="0.35">
      <c r="A152" s="13" t="s">
        <v>276</v>
      </c>
      <c r="B152" s="14">
        <v>855</v>
      </c>
      <c r="C152" s="14">
        <v>-31.830000000000002</v>
      </c>
      <c r="D152" s="14">
        <v>42.44</v>
      </c>
      <c r="E152" s="14">
        <v>865.6099999999999</v>
      </c>
      <c r="G152" s="2">
        <f>IFERROR(B152/E152,0)</f>
        <v>0.98774274788877214</v>
      </c>
      <c r="H152" s="2">
        <f>IFERROR((C152+D152)/E152,0)</f>
        <v>1.2257252111227917E-2</v>
      </c>
    </row>
    <row r="153" spans="1:8" x14ac:dyDescent="0.35">
      <c r="A153" s="13" t="s">
        <v>275</v>
      </c>
      <c r="B153" s="14">
        <v>3124.32</v>
      </c>
      <c r="C153" s="14">
        <v>-63.639999999999993</v>
      </c>
      <c r="D153" s="14">
        <v>148.76000000000002</v>
      </c>
      <c r="E153" s="14">
        <v>3209.4400000000005</v>
      </c>
      <c r="G153" s="2">
        <f>IFERROR(B153/E153,0)</f>
        <v>0.97347823919437648</v>
      </c>
      <c r="H153" s="2">
        <f>IFERROR((C153+D153)/E153,0)</f>
        <v>2.6521760805623417E-2</v>
      </c>
    </row>
    <row r="154" spans="1:8" x14ac:dyDescent="0.35">
      <c r="A154" s="13" t="s">
        <v>271</v>
      </c>
      <c r="B154" s="14">
        <v>4645.7999999999993</v>
      </c>
      <c r="C154" s="14">
        <v>-208.88000000000002</v>
      </c>
      <c r="D154" s="14">
        <v>133.38999999999999</v>
      </c>
      <c r="E154" s="14">
        <v>4570.3099999999995</v>
      </c>
      <c r="G154" s="2">
        <f>IFERROR(B154/E154,0)</f>
        <v>1.0165174791206724</v>
      </c>
      <c r="H154" s="2">
        <f>IFERROR((C154+D154)/E154,0)</f>
        <v>-1.6517479120672349E-2</v>
      </c>
    </row>
    <row r="155" spans="1:8" x14ac:dyDescent="0.35">
      <c r="A155" s="13" t="s">
        <v>47</v>
      </c>
      <c r="B155" s="14">
        <v>121462.89000000003</v>
      </c>
      <c r="C155" s="14">
        <v>157522.76999999984</v>
      </c>
      <c r="D155" s="14">
        <v>18885.43</v>
      </c>
      <c r="E155" s="14">
        <v>297871.08999999985</v>
      </c>
      <c r="G155" s="2">
        <f>IFERROR(B155/E155,0)</f>
        <v>0.40776998533157444</v>
      </c>
      <c r="H155" s="2">
        <f>IFERROR((C155+D155)/E155,0)</f>
        <v>0.59223001466842562</v>
      </c>
    </row>
    <row r="156" spans="1:8" x14ac:dyDescent="0.35">
      <c r="A156" s="13" t="s">
        <v>325</v>
      </c>
      <c r="B156" s="14">
        <v>7416.53</v>
      </c>
      <c r="C156" s="14">
        <v>1905.7300000000002</v>
      </c>
      <c r="D156" s="14">
        <v>98.159999999999982</v>
      </c>
      <c r="E156" s="14">
        <v>9420.42</v>
      </c>
      <c r="G156" s="2">
        <f>IFERROR(B156/E156,0)</f>
        <v>0.78728230800749854</v>
      </c>
      <c r="H156" s="2">
        <f>IFERROR((C156+D156)/E156,0)</f>
        <v>0.21271769199250143</v>
      </c>
    </row>
    <row r="157" spans="1:8" x14ac:dyDescent="0.35">
      <c r="A157" s="13" t="s">
        <v>339</v>
      </c>
      <c r="B157" s="14"/>
      <c r="C157" s="14">
        <v>661.23999999999978</v>
      </c>
      <c r="D157" s="14">
        <v>34.06</v>
      </c>
      <c r="E157" s="14">
        <v>695.29999999999973</v>
      </c>
      <c r="G157" s="2">
        <f>IFERROR(B157/E157,0)</f>
        <v>0</v>
      </c>
      <c r="H157" s="2">
        <f>IFERROR((C157+D157)/E157,0)</f>
        <v>1</v>
      </c>
    </row>
    <row r="158" spans="1:8" x14ac:dyDescent="0.35">
      <c r="A158" s="13" t="s">
        <v>337</v>
      </c>
      <c r="B158" s="14"/>
      <c r="C158" s="14">
        <v>196.07000000000002</v>
      </c>
      <c r="D158" s="14">
        <v>61.410000000000004</v>
      </c>
      <c r="E158" s="14">
        <v>257.48</v>
      </c>
      <c r="G158" s="2">
        <f>IFERROR(B158/E158,0)</f>
        <v>0</v>
      </c>
      <c r="H158" s="2">
        <f>IFERROR((C158+D158)/E158,0)</f>
        <v>1</v>
      </c>
    </row>
    <row r="159" spans="1:8" x14ac:dyDescent="0.35">
      <c r="A159" s="13" t="s">
        <v>377</v>
      </c>
      <c r="B159" s="14"/>
      <c r="C159" s="14">
        <v>2435.4200000000005</v>
      </c>
      <c r="D159" s="14">
        <v>235.52</v>
      </c>
      <c r="E159" s="14">
        <v>2670.9400000000005</v>
      </c>
      <c r="G159" s="2">
        <f>IFERROR(B159/E159,0)</f>
        <v>0</v>
      </c>
      <c r="H159" s="2">
        <f>IFERROR((C159+D159)/E159,0)</f>
        <v>1</v>
      </c>
    </row>
    <row r="160" spans="1:8" x14ac:dyDescent="0.35">
      <c r="A160" s="13" t="s">
        <v>385</v>
      </c>
      <c r="B160" s="14"/>
      <c r="C160" s="14"/>
      <c r="D160" s="14">
        <v>26.15</v>
      </c>
      <c r="E160" s="14">
        <v>26.15</v>
      </c>
      <c r="G160" s="2">
        <f>IFERROR(B160/E160,0)</f>
        <v>0</v>
      </c>
      <c r="H160" s="2">
        <f>IFERROR((C160+D160)/E160,0)</f>
        <v>1</v>
      </c>
    </row>
    <row r="161" spans="1:8" x14ac:dyDescent="0.35">
      <c r="A161" s="13" t="s">
        <v>323</v>
      </c>
      <c r="B161" s="14">
        <v>3956.2599999999998</v>
      </c>
      <c r="C161" s="14">
        <v>4673.3500000000004</v>
      </c>
      <c r="D161" s="14">
        <v>669.99000000000012</v>
      </c>
      <c r="E161" s="14">
        <v>9299.6</v>
      </c>
      <c r="G161" s="2">
        <f>IFERROR(B161/E161,0)</f>
        <v>0.42542259882145467</v>
      </c>
      <c r="H161" s="2">
        <f>IFERROR((C161+D161)/E161,0)</f>
        <v>0.57457740117854528</v>
      </c>
    </row>
    <row r="162" spans="1:8" x14ac:dyDescent="0.35">
      <c r="A162" s="13" t="s">
        <v>873</v>
      </c>
      <c r="B162" s="14">
        <v>7874.4500000000016</v>
      </c>
      <c r="C162" s="14"/>
      <c r="D162" s="14">
        <v>580.23</v>
      </c>
      <c r="E162" s="14">
        <v>8454.6800000000021</v>
      </c>
      <c r="G162" s="2">
        <f>IFERROR(B162/E162,0)</f>
        <v>0.9313717373099869</v>
      </c>
      <c r="H162" s="2">
        <f>IFERROR((C162+D162)/E162,0)</f>
        <v>6.8628262690013084E-2</v>
      </c>
    </row>
    <row r="163" spans="1:8" x14ac:dyDescent="0.35">
      <c r="A163" s="13" t="s">
        <v>212</v>
      </c>
      <c r="B163" s="14">
        <v>98</v>
      </c>
      <c r="C163" s="14"/>
      <c r="D163" s="14"/>
      <c r="E163" s="14">
        <v>98</v>
      </c>
      <c r="G163" s="2">
        <f>IFERROR(B163/E163,0)</f>
        <v>1</v>
      </c>
      <c r="H163" s="2">
        <f>IFERROR((C163+D163)/E163,0)</f>
        <v>0</v>
      </c>
    </row>
    <row r="164" spans="1:8" x14ac:dyDescent="0.35">
      <c r="A164" s="13" t="s">
        <v>290</v>
      </c>
      <c r="B164" s="14">
        <v>1985.7</v>
      </c>
      <c r="C164" s="14">
        <v>3049.6399999999994</v>
      </c>
      <c r="D164" s="14">
        <v>387.58999999999992</v>
      </c>
      <c r="E164" s="14">
        <v>5422.9299999999994</v>
      </c>
      <c r="G164" s="2">
        <f>IFERROR(B164/E164,0)</f>
        <v>0.36616736708753389</v>
      </c>
      <c r="H164" s="2">
        <f>IFERROR((C164+D164)/E164,0)</f>
        <v>0.63383263291246617</v>
      </c>
    </row>
    <row r="165" spans="1:8" x14ac:dyDescent="0.35">
      <c r="A165" s="13" t="s">
        <v>232</v>
      </c>
      <c r="B165" s="14"/>
      <c r="C165" s="14">
        <v>993.73</v>
      </c>
      <c r="D165" s="14">
        <v>51.010000000000005</v>
      </c>
      <c r="E165" s="14">
        <v>1044.74</v>
      </c>
      <c r="G165" s="2">
        <f>IFERROR(B165/E165,0)</f>
        <v>0</v>
      </c>
      <c r="H165" s="2">
        <f>IFERROR((C165+D165)/E165,0)</f>
        <v>1</v>
      </c>
    </row>
    <row r="166" spans="1:8" x14ac:dyDescent="0.35">
      <c r="A166" s="13" t="s">
        <v>299</v>
      </c>
      <c r="B166" s="14"/>
      <c r="C166" s="14">
        <v>1330.89</v>
      </c>
      <c r="D166" s="14">
        <v>95.57</v>
      </c>
      <c r="E166" s="14">
        <v>1426.46</v>
      </c>
      <c r="G166" s="2">
        <f>IFERROR(B166/E166,0)</f>
        <v>0</v>
      </c>
      <c r="H166" s="2">
        <f>IFERROR((C166+D166)/E166,0)</f>
        <v>1</v>
      </c>
    </row>
    <row r="167" spans="1:8" x14ac:dyDescent="0.35">
      <c r="A167" s="13" t="s">
        <v>200</v>
      </c>
      <c r="B167" s="14">
        <v>92.87</v>
      </c>
      <c r="C167" s="14"/>
      <c r="D167" s="14">
        <v>4.7799999999999994</v>
      </c>
      <c r="E167" s="14">
        <v>97.65</v>
      </c>
      <c r="G167" s="2">
        <f>IFERROR(B167/E167,0)</f>
        <v>0.95104966717869943</v>
      </c>
      <c r="H167" s="2">
        <f>IFERROR((C167+D167)/E167,0)</f>
        <v>4.8950332821300555E-2</v>
      </c>
    </row>
    <row r="168" spans="1:8" x14ac:dyDescent="0.35">
      <c r="A168" s="13" t="s">
        <v>302</v>
      </c>
      <c r="B168" s="14">
        <v>5449.51</v>
      </c>
      <c r="C168" s="14">
        <v>3356.25</v>
      </c>
      <c r="D168" s="14">
        <v>606.66000000000008</v>
      </c>
      <c r="E168" s="14">
        <v>9412.42</v>
      </c>
      <c r="G168" s="2">
        <f>IFERROR(B168/E168,0)</f>
        <v>0.5789701267049282</v>
      </c>
      <c r="H168" s="2">
        <f>IFERROR((C168+D168)/E168,0)</f>
        <v>0.4210298732950718</v>
      </c>
    </row>
    <row r="169" spans="1:8" x14ac:dyDescent="0.35">
      <c r="A169" s="13" t="s">
        <v>359</v>
      </c>
      <c r="B169" s="14"/>
      <c r="C169" s="14">
        <v>215.86000000000004</v>
      </c>
      <c r="D169" s="14">
        <v>28.939999999999998</v>
      </c>
      <c r="E169" s="14">
        <v>244.80000000000004</v>
      </c>
      <c r="G169" s="2">
        <f>IFERROR(B169/E169,0)</f>
        <v>0</v>
      </c>
      <c r="H169" s="2">
        <f>IFERROR((C169+D169)/E169,0)</f>
        <v>1</v>
      </c>
    </row>
    <row r="170" spans="1:8" x14ac:dyDescent="0.35">
      <c r="A170" s="13" t="s">
        <v>360</v>
      </c>
      <c r="B170" s="14"/>
      <c r="C170" s="14">
        <v>215.86000000000004</v>
      </c>
      <c r="D170" s="14">
        <v>23.689999999999998</v>
      </c>
      <c r="E170" s="14">
        <v>239.55000000000004</v>
      </c>
      <c r="G170" s="2">
        <f>IFERROR(B170/E170,0)</f>
        <v>0</v>
      </c>
      <c r="H170" s="2">
        <f>IFERROR((C170+D170)/E170,0)</f>
        <v>1</v>
      </c>
    </row>
    <row r="171" spans="1:8" x14ac:dyDescent="0.35">
      <c r="A171" s="5" t="s">
        <v>71</v>
      </c>
      <c r="B171" s="6">
        <v>229885.18</v>
      </c>
      <c r="C171" s="6">
        <v>49282.960000000014</v>
      </c>
      <c r="D171" s="6">
        <v>34832.97</v>
      </c>
      <c r="E171" s="6">
        <v>314001.11000000004</v>
      </c>
      <c r="G171" s="2">
        <f>IFERROR(B171/E171,0)</f>
        <v>0.73211581959057392</v>
      </c>
      <c r="H171" s="2">
        <f>IFERROR((C171+D171)/E171,0)</f>
        <v>0.26788418040942596</v>
      </c>
    </row>
    <row r="172" spans="1:8" x14ac:dyDescent="0.35">
      <c r="A172" s="13" t="s">
        <v>156</v>
      </c>
      <c r="B172" s="14"/>
      <c r="C172" s="14">
        <v>274.04999999999995</v>
      </c>
      <c r="D172" s="14"/>
      <c r="E172" s="14">
        <v>274.04999999999995</v>
      </c>
      <c r="G172" s="2">
        <f>IFERROR(B172/E172,0)</f>
        <v>0</v>
      </c>
      <c r="H172" s="2">
        <f>IFERROR((C172+D172)/E172,0)</f>
        <v>1</v>
      </c>
    </row>
    <row r="173" spans="1:8" x14ac:dyDescent="0.35">
      <c r="A173" s="13" t="s">
        <v>199</v>
      </c>
      <c r="B173" s="14">
        <v>495</v>
      </c>
      <c r="C173" s="14"/>
      <c r="D173" s="14">
        <v>63.899999999999991</v>
      </c>
      <c r="E173" s="14">
        <v>558.9</v>
      </c>
      <c r="G173" s="2">
        <f>IFERROR(B173/E173,0)</f>
        <v>0.88566827697262485</v>
      </c>
      <c r="H173" s="2">
        <f>IFERROR((C173+D173)/E173,0)</f>
        <v>0.1143317230273752</v>
      </c>
    </row>
    <row r="174" spans="1:8" x14ac:dyDescent="0.35">
      <c r="A174" s="13" t="s">
        <v>344</v>
      </c>
      <c r="B174" s="14">
        <v>14060</v>
      </c>
      <c r="C174" s="14">
        <v>1852.0499999999995</v>
      </c>
      <c r="D174" s="14">
        <v>2116.5899999999997</v>
      </c>
      <c r="E174" s="14">
        <v>18028.64</v>
      </c>
      <c r="G174" s="2">
        <f>IFERROR(B174/E174,0)</f>
        <v>0.77987025088969553</v>
      </c>
      <c r="H174" s="2">
        <f>IFERROR((C174+D174)/E174,0)</f>
        <v>0.22012974911030447</v>
      </c>
    </row>
    <row r="175" spans="1:8" x14ac:dyDescent="0.35">
      <c r="A175" s="13" t="s">
        <v>183</v>
      </c>
      <c r="B175" s="14">
        <v>3610</v>
      </c>
      <c r="C175" s="14">
        <v>-993.06000000000006</v>
      </c>
      <c r="D175" s="14">
        <v>1524.08</v>
      </c>
      <c r="E175" s="14">
        <v>4141.0200000000004</v>
      </c>
      <c r="G175" s="2">
        <f>IFERROR(B175/E175,0)</f>
        <v>0.8717658934272231</v>
      </c>
      <c r="H175" s="2">
        <f>IFERROR((C175+D175)/E175,0)</f>
        <v>0.1282341065727767</v>
      </c>
    </row>
    <row r="176" spans="1:8" x14ac:dyDescent="0.35">
      <c r="A176" s="13" t="s">
        <v>283</v>
      </c>
      <c r="B176" s="14">
        <v>84572.959999999992</v>
      </c>
      <c r="C176" s="14">
        <v>41722.490000000005</v>
      </c>
      <c r="D176" s="14">
        <v>17866.440000000002</v>
      </c>
      <c r="E176" s="14">
        <v>144161.89000000001</v>
      </c>
      <c r="G176" s="2">
        <f>IFERROR(B176/E176,0)</f>
        <v>0.58665268608784182</v>
      </c>
      <c r="H176" s="2">
        <f>IFERROR((C176+D176)/E176,0)</f>
        <v>0.41334731391215807</v>
      </c>
    </row>
    <row r="177" spans="1:8" x14ac:dyDescent="0.35">
      <c r="A177" s="13" t="s">
        <v>238</v>
      </c>
      <c r="B177" s="14">
        <v>55</v>
      </c>
      <c r="C177" s="14"/>
      <c r="D177" s="14">
        <v>10.030000000000001</v>
      </c>
      <c r="E177" s="14">
        <v>65.03</v>
      </c>
      <c r="G177" s="2">
        <f>IFERROR(B177/E177,0)</f>
        <v>0.84576349377210513</v>
      </c>
      <c r="H177" s="2">
        <f>IFERROR((C177+D177)/E177,0)</f>
        <v>0.15423650622789484</v>
      </c>
    </row>
    <row r="178" spans="1:8" x14ac:dyDescent="0.35">
      <c r="A178" s="13" t="s">
        <v>879</v>
      </c>
      <c r="B178" s="14">
        <v>3060</v>
      </c>
      <c r="C178" s="14"/>
      <c r="D178" s="14">
        <v>428.95000000000005</v>
      </c>
      <c r="E178" s="14">
        <v>3488.95</v>
      </c>
      <c r="G178" s="2">
        <f>IFERROR(B178/E178,0)</f>
        <v>0.87705470127115615</v>
      </c>
      <c r="H178" s="2">
        <f>IFERROR((C178+D178)/E178,0)</f>
        <v>0.12294529872884394</v>
      </c>
    </row>
    <row r="179" spans="1:8" x14ac:dyDescent="0.35">
      <c r="A179" s="13" t="s">
        <v>835</v>
      </c>
      <c r="B179" s="14">
        <v>825</v>
      </c>
      <c r="C179" s="14"/>
      <c r="D179" s="14">
        <v>69.069999999999993</v>
      </c>
      <c r="E179" s="14">
        <v>894.06999999999994</v>
      </c>
      <c r="G179" s="2">
        <f>IFERROR(B179/E179,0)</f>
        <v>0.92274654109857179</v>
      </c>
      <c r="H179" s="2">
        <f>IFERROR((C179+D179)/E179,0)</f>
        <v>7.7253458901428304E-2</v>
      </c>
    </row>
    <row r="180" spans="1:8" x14ac:dyDescent="0.35">
      <c r="A180" s="13" t="s">
        <v>880</v>
      </c>
      <c r="B180" s="14">
        <v>19775</v>
      </c>
      <c r="C180" s="14"/>
      <c r="D180" s="14">
        <v>2034.9500000000003</v>
      </c>
      <c r="E180" s="14">
        <v>21809.95</v>
      </c>
      <c r="G180" s="2">
        <f>IFERROR(B180/E180,0)</f>
        <v>0.90669625560810541</v>
      </c>
      <c r="H180" s="2">
        <f>IFERROR((C180+D180)/E180,0)</f>
        <v>9.3303744391894539E-2</v>
      </c>
    </row>
    <row r="181" spans="1:8" x14ac:dyDescent="0.35">
      <c r="A181" s="13" t="s">
        <v>878</v>
      </c>
      <c r="B181" s="14">
        <v>525</v>
      </c>
      <c r="C181" s="14"/>
      <c r="D181" s="14">
        <v>118.75999999999998</v>
      </c>
      <c r="E181" s="14">
        <v>643.76</v>
      </c>
      <c r="G181" s="2">
        <f>IFERROR(B181/E181,0)</f>
        <v>0.81552131229029456</v>
      </c>
      <c r="H181" s="2">
        <f>IFERROR((C181+D181)/E181,0)</f>
        <v>0.18447868770970544</v>
      </c>
    </row>
    <row r="182" spans="1:8" x14ac:dyDescent="0.35">
      <c r="A182" s="13" t="s">
        <v>924</v>
      </c>
      <c r="B182" s="14">
        <v>315</v>
      </c>
      <c r="C182" s="14"/>
      <c r="D182" s="14">
        <v>101.89</v>
      </c>
      <c r="E182" s="14">
        <v>416.89</v>
      </c>
      <c r="G182" s="2">
        <f>IFERROR(B182/E182,0)</f>
        <v>0.75559500107942146</v>
      </c>
      <c r="H182" s="2">
        <f>IFERROR((C182+D182)/E182,0)</f>
        <v>0.24440499892057857</v>
      </c>
    </row>
    <row r="183" spans="1:8" x14ac:dyDescent="0.35">
      <c r="A183" s="13" t="s">
        <v>863</v>
      </c>
      <c r="B183" s="14">
        <v>210</v>
      </c>
      <c r="C183" s="14"/>
      <c r="D183" s="14">
        <v>35.480000000000004</v>
      </c>
      <c r="E183" s="14">
        <v>245.48000000000002</v>
      </c>
      <c r="G183" s="2">
        <f>IFERROR(B183/E183,0)</f>
        <v>0.85546684047580246</v>
      </c>
      <c r="H183" s="2">
        <f>IFERROR((C183+D183)/E183,0)</f>
        <v>0.14453315952419749</v>
      </c>
    </row>
    <row r="184" spans="1:8" x14ac:dyDescent="0.35">
      <c r="A184" s="13" t="s">
        <v>350</v>
      </c>
      <c r="B184" s="14">
        <v>315</v>
      </c>
      <c r="C184" s="14">
        <v>161.11999999999995</v>
      </c>
      <c r="D184" s="14">
        <v>77.149999999999991</v>
      </c>
      <c r="E184" s="14">
        <v>553.27</v>
      </c>
      <c r="G184" s="2">
        <f>IFERROR(B184/E184,0)</f>
        <v>0.56934227411571203</v>
      </c>
      <c r="H184" s="2">
        <f>IFERROR((C184+D184)/E184,0)</f>
        <v>0.43065772588428786</v>
      </c>
    </row>
    <row r="185" spans="1:8" x14ac:dyDescent="0.35">
      <c r="A185" s="13" t="s">
        <v>355</v>
      </c>
      <c r="B185" s="14">
        <v>26140</v>
      </c>
      <c r="C185" s="14">
        <v>2134.89</v>
      </c>
      <c r="D185" s="14">
        <v>1609.69</v>
      </c>
      <c r="E185" s="14">
        <v>29884.579999999998</v>
      </c>
      <c r="G185" s="2">
        <f>IFERROR(B185/E185,0)</f>
        <v>0.87469859037670938</v>
      </c>
      <c r="H185" s="2">
        <f>IFERROR((C185+D185)/E185,0)</f>
        <v>0.12530140962329067</v>
      </c>
    </row>
    <row r="186" spans="1:8" x14ac:dyDescent="0.35">
      <c r="A186" s="13" t="s">
        <v>242</v>
      </c>
      <c r="B186" s="14">
        <v>92.7</v>
      </c>
      <c r="C186" s="14"/>
      <c r="D186" s="14">
        <v>659.72</v>
      </c>
      <c r="E186" s="14">
        <v>752.42000000000007</v>
      </c>
      <c r="G186" s="2">
        <f>IFERROR(B186/E186,0)</f>
        <v>0.12320246670742403</v>
      </c>
      <c r="H186" s="2">
        <f>IFERROR((C186+D186)/E186,0)</f>
        <v>0.87679753329257593</v>
      </c>
    </row>
    <row r="187" spans="1:8" x14ac:dyDescent="0.35">
      <c r="A187" s="13" t="s">
        <v>875</v>
      </c>
      <c r="B187" s="14">
        <v>105</v>
      </c>
      <c r="C187" s="14"/>
      <c r="D187" s="14">
        <v>134.67000000000002</v>
      </c>
      <c r="E187" s="14">
        <v>239.67000000000002</v>
      </c>
      <c r="G187" s="2">
        <f>IFERROR(B187/E187,0)</f>
        <v>0.43810239078733254</v>
      </c>
      <c r="H187" s="2">
        <f>IFERROR((C187+D187)/E187,0)</f>
        <v>0.5618976092126674</v>
      </c>
    </row>
    <row r="188" spans="1:8" x14ac:dyDescent="0.35">
      <c r="A188" s="13" t="s">
        <v>202</v>
      </c>
      <c r="B188" s="14"/>
      <c r="C188" s="14">
        <v>-301.78000000000003</v>
      </c>
      <c r="D188" s="14">
        <v>-0.45999999999999996</v>
      </c>
      <c r="E188" s="14">
        <v>-302.24</v>
      </c>
      <c r="G188" s="2">
        <f>IFERROR(B188/E188,0)</f>
        <v>0</v>
      </c>
      <c r="H188" s="2">
        <f>IFERROR((C188+D188)/E188,0)</f>
        <v>1</v>
      </c>
    </row>
    <row r="189" spans="1:8" x14ac:dyDescent="0.35">
      <c r="A189" s="13" t="s">
        <v>281</v>
      </c>
      <c r="B189" s="14">
        <v>405</v>
      </c>
      <c r="C189" s="14">
        <v>4433.2000000000016</v>
      </c>
      <c r="D189" s="14">
        <v>697.95</v>
      </c>
      <c r="E189" s="14">
        <v>5536.1500000000015</v>
      </c>
      <c r="G189" s="2">
        <f>IFERROR(B189/E189,0)</f>
        <v>7.3155532274233881E-2</v>
      </c>
      <c r="H189" s="2">
        <f>IFERROR((C189+D189)/E189,0)</f>
        <v>0.92684446772576612</v>
      </c>
    </row>
    <row r="190" spans="1:8" x14ac:dyDescent="0.35">
      <c r="A190" s="13" t="s">
        <v>443</v>
      </c>
      <c r="B190" s="14">
        <v>75324.51999999999</v>
      </c>
      <c r="C190" s="14"/>
      <c r="D190" s="14">
        <v>7284.11</v>
      </c>
      <c r="E190" s="14">
        <v>82608.62999999999</v>
      </c>
      <c r="G190" s="2">
        <f>IFERROR(B190/E190,0)</f>
        <v>0.91182386150212147</v>
      </c>
      <c r="H190" s="2">
        <f>IFERROR((C190+D190)/E190,0)</f>
        <v>8.8176138497878503E-2</v>
      </c>
    </row>
    <row r="191" spans="1:8" x14ac:dyDescent="0.35">
      <c r="A191" s="5" t="s">
        <v>69</v>
      </c>
      <c r="B191" s="6">
        <v>91938.24000000002</v>
      </c>
      <c r="C191" s="6">
        <v>249078.02999999994</v>
      </c>
      <c r="D191" s="6">
        <v>44776.58</v>
      </c>
      <c r="E191" s="6">
        <v>385792.85</v>
      </c>
      <c r="G191" s="2">
        <f>IFERROR(B191/E191,0)</f>
        <v>0.23830985981207278</v>
      </c>
      <c r="H191" s="2">
        <f>IFERROR((C191+D191)/E191,0)</f>
        <v>0.76169014018792713</v>
      </c>
    </row>
    <row r="192" spans="1:8" x14ac:dyDescent="0.35">
      <c r="A192" s="13" t="s">
        <v>68</v>
      </c>
      <c r="B192" s="14"/>
      <c r="C192" s="14">
        <v>-382.08000000000004</v>
      </c>
      <c r="D192" s="14"/>
      <c r="E192" s="14">
        <v>-382.08000000000004</v>
      </c>
      <c r="G192" s="2">
        <f>IFERROR(B192/E192,0)</f>
        <v>0</v>
      </c>
      <c r="H192" s="2">
        <f>IFERROR((C192+D192)/E192,0)</f>
        <v>1</v>
      </c>
    </row>
    <row r="193" spans="1:8" x14ac:dyDescent="0.35">
      <c r="A193" s="13" t="s">
        <v>218</v>
      </c>
      <c r="B193" s="14"/>
      <c r="C193" s="14">
        <v>4846.3099999999995</v>
      </c>
      <c r="D193" s="14">
        <v>199.29000000000002</v>
      </c>
      <c r="E193" s="14">
        <v>5045.5999999999995</v>
      </c>
      <c r="G193" s="2">
        <f>IFERROR(B193/E193,0)</f>
        <v>0</v>
      </c>
      <c r="H193" s="2">
        <f>IFERROR((C193+D193)/E193,0)</f>
        <v>1</v>
      </c>
    </row>
    <row r="194" spans="1:8" x14ac:dyDescent="0.35">
      <c r="A194" s="13" t="s">
        <v>287</v>
      </c>
      <c r="B194" s="14">
        <v>828.81</v>
      </c>
      <c r="C194" s="14">
        <v>112167.44999999997</v>
      </c>
      <c r="D194" s="14">
        <v>6128.6300000000019</v>
      </c>
      <c r="E194" s="14">
        <v>119124.88999999997</v>
      </c>
      <c r="G194" s="2">
        <f>IFERROR(B194/E194,0)</f>
        <v>6.9574880614790089E-3</v>
      </c>
      <c r="H194" s="2">
        <f>IFERROR((C194+D194)/E194,0)</f>
        <v>0.993042511938521</v>
      </c>
    </row>
    <row r="195" spans="1:8" x14ac:dyDescent="0.35">
      <c r="A195" s="13" t="s">
        <v>190</v>
      </c>
      <c r="B195" s="14">
        <v>8159.6</v>
      </c>
      <c r="C195" s="14">
        <v>8279.73</v>
      </c>
      <c r="D195" s="14">
        <v>374.97</v>
      </c>
      <c r="E195" s="14">
        <v>16814.300000000003</v>
      </c>
      <c r="G195" s="2">
        <f>IFERROR(B195/E195,0)</f>
        <v>0.48527741267849384</v>
      </c>
      <c r="H195" s="2">
        <f>IFERROR((C195+D195)/E195,0)</f>
        <v>0.514722587321506</v>
      </c>
    </row>
    <row r="196" spans="1:8" x14ac:dyDescent="0.35">
      <c r="A196" s="13" t="s">
        <v>294</v>
      </c>
      <c r="B196" s="14">
        <v>79768.600000000006</v>
      </c>
      <c r="C196" s="14">
        <v>102174.23999999999</v>
      </c>
      <c r="D196" s="14">
        <v>34727.94</v>
      </c>
      <c r="E196" s="14">
        <v>216670.78</v>
      </c>
      <c r="G196" s="2">
        <f>IFERROR(B196/E196,0)</f>
        <v>0.36815577993488557</v>
      </c>
      <c r="H196" s="2">
        <f>IFERROR((C196+D196)/E196,0)</f>
        <v>0.63184422006511443</v>
      </c>
    </row>
    <row r="197" spans="1:8" x14ac:dyDescent="0.35">
      <c r="A197" s="13" t="s">
        <v>224</v>
      </c>
      <c r="B197" s="14"/>
      <c r="C197" s="14">
        <v>12085.55</v>
      </c>
      <c r="D197" s="14">
        <v>128.93999999999997</v>
      </c>
      <c r="E197" s="14">
        <v>12214.49</v>
      </c>
      <c r="G197" s="2">
        <f>IFERROR(B197/E197,0)</f>
        <v>0</v>
      </c>
      <c r="H197" s="2">
        <f>IFERROR((C197+D197)/E197,0)</f>
        <v>1</v>
      </c>
    </row>
    <row r="198" spans="1:8" x14ac:dyDescent="0.35">
      <c r="A198" s="13" t="s">
        <v>286</v>
      </c>
      <c r="B198" s="14"/>
      <c r="C198" s="14">
        <v>743.4000000000002</v>
      </c>
      <c r="D198" s="14">
        <v>88.51</v>
      </c>
      <c r="E198" s="14">
        <v>831.9100000000002</v>
      </c>
      <c r="G198" s="2">
        <f>IFERROR(B198/E198,0)</f>
        <v>0</v>
      </c>
      <c r="H198" s="2">
        <f>IFERROR((C198+D198)/E198,0)</f>
        <v>1</v>
      </c>
    </row>
    <row r="199" spans="1:8" x14ac:dyDescent="0.35">
      <c r="A199" s="13" t="s">
        <v>231</v>
      </c>
      <c r="B199" s="14"/>
      <c r="C199" s="14">
        <v>334.96</v>
      </c>
      <c r="D199" s="14">
        <v>17.18</v>
      </c>
      <c r="E199" s="14">
        <v>352.14</v>
      </c>
      <c r="G199" s="2">
        <f>IFERROR(B199/E199,0)</f>
        <v>0</v>
      </c>
      <c r="H199" s="2">
        <f>IFERROR((C199+D199)/E199,0)</f>
        <v>1</v>
      </c>
    </row>
    <row r="200" spans="1:8" x14ac:dyDescent="0.35">
      <c r="A200" s="13" t="s">
        <v>311</v>
      </c>
      <c r="B200" s="14">
        <v>89.46</v>
      </c>
      <c r="C200" s="14">
        <v>747.61999999999989</v>
      </c>
      <c r="D200" s="14">
        <v>81.740000000000009</v>
      </c>
      <c r="E200" s="14">
        <v>918.81999999999994</v>
      </c>
      <c r="G200" s="2">
        <f>IFERROR(B200/E200,0)</f>
        <v>9.7364010361115347E-2</v>
      </c>
      <c r="H200" s="2">
        <f>IFERROR((C200+D200)/E200,0)</f>
        <v>0.90263598963888458</v>
      </c>
    </row>
    <row r="201" spans="1:8" x14ac:dyDescent="0.35">
      <c r="A201" s="13" t="s">
        <v>233</v>
      </c>
      <c r="B201" s="14"/>
      <c r="C201" s="14">
        <v>-365.37000000000006</v>
      </c>
      <c r="D201" s="14">
        <v>70.45</v>
      </c>
      <c r="E201" s="14">
        <v>-294.92000000000007</v>
      </c>
      <c r="G201" s="2">
        <f>IFERROR(B201/E201,0)</f>
        <v>0</v>
      </c>
      <c r="H201" s="2">
        <f>IFERROR((C201+D201)/E201,0)</f>
        <v>1</v>
      </c>
    </row>
    <row r="202" spans="1:8" x14ac:dyDescent="0.35">
      <c r="A202" s="13" t="s">
        <v>840</v>
      </c>
      <c r="B202" s="14"/>
      <c r="C202" s="14"/>
      <c r="D202" s="14">
        <v>17.55</v>
      </c>
      <c r="E202" s="14">
        <v>17.55</v>
      </c>
      <c r="G202" s="2">
        <f>IFERROR(B202/E202,0)</f>
        <v>0</v>
      </c>
      <c r="H202" s="2">
        <f>IFERROR((C202+D202)/E202,0)</f>
        <v>1</v>
      </c>
    </row>
    <row r="203" spans="1:8" x14ac:dyDescent="0.35">
      <c r="A203" s="13" t="s">
        <v>285</v>
      </c>
      <c r="B203" s="14"/>
      <c r="C203" s="14">
        <v>362.49999999999994</v>
      </c>
      <c r="D203" s="14">
        <v>38.74</v>
      </c>
      <c r="E203" s="14">
        <v>401.23999999999995</v>
      </c>
      <c r="G203" s="2">
        <f>IFERROR(B203/E203,0)</f>
        <v>0</v>
      </c>
      <c r="H203" s="2">
        <f>IFERROR((C203+D203)/E203,0)</f>
        <v>1</v>
      </c>
    </row>
    <row r="204" spans="1:8" x14ac:dyDescent="0.35">
      <c r="A204" s="13" t="s">
        <v>229</v>
      </c>
      <c r="B204" s="14"/>
      <c r="C204" s="14">
        <v>-693.81999999999982</v>
      </c>
      <c r="D204" s="14">
        <v>-35.619999999999997</v>
      </c>
      <c r="E204" s="14">
        <v>-729.43999999999983</v>
      </c>
      <c r="G204" s="2">
        <f>IFERROR(B204/E204,0)</f>
        <v>0</v>
      </c>
      <c r="H204" s="2">
        <f>IFERROR((C204+D204)/E204,0)</f>
        <v>1</v>
      </c>
    </row>
    <row r="205" spans="1:8" x14ac:dyDescent="0.35">
      <c r="A205" s="13" t="s">
        <v>297</v>
      </c>
      <c r="B205" s="14">
        <v>3091.77</v>
      </c>
      <c r="C205" s="14">
        <v>8777.5399999999972</v>
      </c>
      <c r="D205" s="14">
        <v>2938.26</v>
      </c>
      <c r="E205" s="14">
        <v>14807.569999999998</v>
      </c>
      <c r="G205" s="2">
        <f>IFERROR(B205/E205,0)</f>
        <v>0.20879658174838953</v>
      </c>
      <c r="H205" s="2">
        <f>IFERROR((C205+D205)/E205,0)</f>
        <v>0.79120341825161045</v>
      </c>
    </row>
    <row r="206" spans="1:8" x14ac:dyDescent="0.35">
      <c r="A206" s="5" t="s">
        <v>79</v>
      </c>
      <c r="B206" s="6">
        <v>117556.29999999999</v>
      </c>
      <c r="C206" s="6">
        <v>2918.7100000000005</v>
      </c>
      <c r="D206" s="6">
        <v>17923.300000000003</v>
      </c>
      <c r="E206" s="6">
        <v>138398.31000000003</v>
      </c>
      <c r="G206" s="2">
        <f>IFERROR(B206/E206,0)</f>
        <v>0.84940560329096482</v>
      </c>
      <c r="H206" s="2">
        <f>IFERROR((C206+D206)/E206,0)</f>
        <v>0.15059439670903493</v>
      </c>
    </row>
    <row r="207" spans="1:8" x14ac:dyDescent="0.35">
      <c r="A207" s="13" t="s">
        <v>258</v>
      </c>
      <c r="B207" s="14">
        <v>12225</v>
      </c>
      <c r="C207" s="14">
        <v>1548.4000000000003</v>
      </c>
      <c r="D207" s="14">
        <v>1136.76</v>
      </c>
      <c r="E207" s="14">
        <v>14910.16</v>
      </c>
      <c r="G207" s="2">
        <f>IFERROR(B207/E207,0)</f>
        <v>0.81991071859725184</v>
      </c>
      <c r="H207" s="2">
        <f>IFERROR((C207+D207)/E207,0)</f>
        <v>0.18008928140274821</v>
      </c>
    </row>
    <row r="208" spans="1:8" x14ac:dyDescent="0.35">
      <c r="A208" s="13" t="s">
        <v>330</v>
      </c>
      <c r="B208" s="14">
        <v>67744.06</v>
      </c>
      <c r="C208" s="14">
        <v>1370.3100000000002</v>
      </c>
      <c r="D208" s="14">
        <v>7190.380000000001</v>
      </c>
      <c r="E208" s="14">
        <v>76304.75</v>
      </c>
      <c r="G208" s="2">
        <f>IFERROR(B208/E208,0)</f>
        <v>0.88780921240158706</v>
      </c>
      <c r="H208" s="2">
        <f>IFERROR((C208+D208)/E208,0)</f>
        <v>0.11219078759841294</v>
      </c>
    </row>
    <row r="209" spans="1:8" x14ac:dyDescent="0.35">
      <c r="A209" s="13" t="s">
        <v>397</v>
      </c>
      <c r="B209" s="14"/>
      <c r="C209" s="14"/>
      <c r="D209" s="14">
        <v>2025.9099999999999</v>
      </c>
      <c r="E209" s="14">
        <v>2025.9099999999999</v>
      </c>
      <c r="G209" s="2">
        <f>IFERROR(B209/E209,0)</f>
        <v>0</v>
      </c>
      <c r="H209" s="2">
        <f>IFERROR((C209+D209)/E209,0)</f>
        <v>1</v>
      </c>
    </row>
    <row r="210" spans="1:8" x14ac:dyDescent="0.35">
      <c r="A210" s="13" t="s">
        <v>936</v>
      </c>
      <c r="B210" s="14">
        <v>20771</v>
      </c>
      <c r="C210" s="14"/>
      <c r="D210" s="14">
        <v>2759.91</v>
      </c>
      <c r="E210" s="14">
        <v>23530.91</v>
      </c>
      <c r="G210" s="2">
        <f>IFERROR(B210/E210,0)</f>
        <v>0.88271129335839538</v>
      </c>
      <c r="H210" s="2">
        <f>IFERROR((C210+D210)/E210,0)</f>
        <v>0.1172887066416046</v>
      </c>
    </row>
    <row r="211" spans="1:8" x14ac:dyDescent="0.35">
      <c r="A211" s="13" t="s">
        <v>1250</v>
      </c>
      <c r="B211" s="14"/>
      <c r="C211" s="14"/>
      <c r="D211" s="14">
        <v>3839.21</v>
      </c>
      <c r="E211" s="14">
        <v>3839.21</v>
      </c>
      <c r="G211" s="2">
        <f>IFERROR(B211/E211,0)</f>
        <v>0</v>
      </c>
      <c r="H211" s="2">
        <f>IFERROR((C211+D211)/E211,0)</f>
        <v>1</v>
      </c>
    </row>
    <row r="212" spans="1:8" x14ac:dyDescent="0.35">
      <c r="A212" s="13" t="s">
        <v>884</v>
      </c>
      <c r="B212" s="14">
        <v>16816.239999999998</v>
      </c>
      <c r="C212" s="14"/>
      <c r="D212" s="14">
        <v>971.12999999999988</v>
      </c>
      <c r="E212" s="14">
        <v>17787.37</v>
      </c>
      <c r="G212" s="2">
        <f>IFERROR(B212/E212,0)</f>
        <v>0.94540339578026422</v>
      </c>
      <c r="H212" s="2">
        <f>IFERROR((C212+D212)/E212,0)</f>
        <v>5.4596604219735688E-2</v>
      </c>
    </row>
    <row r="213" spans="1:8" x14ac:dyDescent="0.35">
      <c r="A213" s="5" t="s">
        <v>634</v>
      </c>
      <c r="B213" s="6">
        <v>14442.869999999999</v>
      </c>
      <c r="C213" s="6"/>
      <c r="D213" s="6">
        <v>1304.94</v>
      </c>
      <c r="E213" s="6">
        <v>15747.81</v>
      </c>
      <c r="G213" s="2">
        <f>IFERROR(B213/E213,0)</f>
        <v>0.91713514450580746</v>
      </c>
      <c r="H213" s="2">
        <f>IFERROR((C213+D213)/E213,0)</f>
        <v>8.2864855494192535E-2</v>
      </c>
    </row>
    <row r="214" spans="1:8" x14ac:dyDescent="0.35">
      <c r="A214" s="13" t="s">
        <v>827</v>
      </c>
      <c r="B214" s="14">
        <v>237.6</v>
      </c>
      <c r="C214" s="14"/>
      <c r="D214" s="14">
        <v>12.24</v>
      </c>
      <c r="E214" s="14">
        <v>249.84</v>
      </c>
      <c r="G214" s="2">
        <f>IFERROR(B214/E214,0)</f>
        <v>0.95100864553314113</v>
      </c>
      <c r="H214" s="2">
        <f>IFERROR((C214+D214)/E214,0)</f>
        <v>4.8991354466858789E-2</v>
      </c>
    </row>
    <row r="215" spans="1:8" x14ac:dyDescent="0.35">
      <c r="A215" s="13" t="s">
        <v>856</v>
      </c>
      <c r="B215" s="14">
        <v>3035.24</v>
      </c>
      <c r="C215" s="14"/>
      <c r="D215" s="14">
        <v>156.31</v>
      </c>
      <c r="E215" s="14">
        <v>3191.5499999999997</v>
      </c>
      <c r="G215" s="2">
        <f>IFERROR(B215/E215,0)</f>
        <v>0.95102379721451957</v>
      </c>
      <c r="H215" s="2">
        <f>IFERROR((C215+D215)/E215,0)</f>
        <v>4.8976202785480413E-2</v>
      </c>
    </row>
    <row r="216" spans="1:8" x14ac:dyDescent="0.35">
      <c r="A216" s="13" t="s">
        <v>1374</v>
      </c>
      <c r="B216" s="14">
        <v>3000</v>
      </c>
      <c r="C216" s="14"/>
      <c r="D216" s="14">
        <v>290.11</v>
      </c>
      <c r="E216" s="14">
        <v>3290.11</v>
      </c>
      <c r="G216" s="2">
        <f>IFERROR(B216/E216,0)</f>
        <v>0.91182361683955848</v>
      </c>
      <c r="H216" s="2">
        <f>IFERROR((C216+D216)/E216,0)</f>
        <v>8.8176383160441449E-2</v>
      </c>
    </row>
    <row r="217" spans="1:8" x14ac:dyDescent="0.35">
      <c r="A217" s="13" t="s">
        <v>1295</v>
      </c>
      <c r="B217" s="14">
        <v>1642.03</v>
      </c>
      <c r="C217" s="14"/>
      <c r="D217" s="14">
        <v>142.01999999999998</v>
      </c>
      <c r="E217" s="14">
        <v>1784.05</v>
      </c>
      <c r="G217" s="2">
        <f>IFERROR(B217/E217,0)</f>
        <v>0.92039460777444582</v>
      </c>
      <c r="H217" s="2">
        <f>IFERROR((C217+D217)/E217,0)</f>
        <v>7.9605392225554211E-2</v>
      </c>
    </row>
    <row r="218" spans="1:8" x14ac:dyDescent="0.35">
      <c r="A218" s="13" t="s">
        <v>891</v>
      </c>
      <c r="B218" s="14">
        <v>6528</v>
      </c>
      <c r="C218" s="14"/>
      <c r="D218" s="14">
        <v>704.26</v>
      </c>
      <c r="E218" s="14">
        <v>7232.26</v>
      </c>
      <c r="G218" s="2">
        <f>IFERROR(B218/E218,0)</f>
        <v>0.90262241678258248</v>
      </c>
      <c r="H218" s="2">
        <f>IFERROR((C218+D218)/E218,0)</f>
        <v>9.7377583217417504E-2</v>
      </c>
    </row>
    <row r="219" spans="1:8" x14ac:dyDescent="0.35">
      <c r="A219" s="5" t="s">
        <v>716</v>
      </c>
      <c r="B219" s="6">
        <v>26462.950000000004</v>
      </c>
      <c r="C219" s="6"/>
      <c r="D219" s="6">
        <v>2513.44</v>
      </c>
      <c r="E219" s="6">
        <v>28976.389999999996</v>
      </c>
      <c r="G219" s="2">
        <f>IFERROR(B219/E219,0)</f>
        <v>0.9132590360634989</v>
      </c>
      <c r="H219" s="2">
        <f>IFERROR((C219+D219)/E219,0)</f>
        <v>8.6740963936501422E-2</v>
      </c>
    </row>
    <row r="220" spans="1:8" x14ac:dyDescent="0.35">
      <c r="A220" s="13" t="s">
        <v>1368</v>
      </c>
      <c r="B220" s="14">
        <v>6915</v>
      </c>
      <c r="C220" s="14"/>
      <c r="D220" s="14">
        <v>356.12</v>
      </c>
      <c r="E220" s="14">
        <v>7271.12</v>
      </c>
      <c r="G220" s="2">
        <f>IFERROR(B220/E220,0)</f>
        <v>0.95102267601139856</v>
      </c>
      <c r="H220" s="2">
        <f>IFERROR((C220+D220)/E220,0)</f>
        <v>4.8977323988601482E-2</v>
      </c>
    </row>
    <row r="221" spans="1:8" x14ac:dyDescent="0.35">
      <c r="A221" s="13" t="s">
        <v>1258</v>
      </c>
      <c r="B221" s="14">
        <v>801.77</v>
      </c>
      <c r="C221" s="14"/>
      <c r="D221" s="14">
        <v>210.86</v>
      </c>
      <c r="E221" s="14">
        <v>1012.63</v>
      </c>
      <c r="G221" s="2">
        <f>IFERROR(B221/E221,0)</f>
        <v>0.79176994558723324</v>
      </c>
      <c r="H221" s="2">
        <f>IFERROR((C221+D221)/E221,0)</f>
        <v>0.20823005441276676</v>
      </c>
    </row>
    <row r="222" spans="1:8" x14ac:dyDescent="0.35">
      <c r="A222" s="13" t="s">
        <v>1367</v>
      </c>
      <c r="B222" s="14">
        <v>3212.6</v>
      </c>
      <c r="C222" s="14"/>
      <c r="D222" s="14">
        <v>165.45</v>
      </c>
      <c r="E222" s="14">
        <v>3378.0499999999997</v>
      </c>
      <c r="G222" s="2">
        <f>IFERROR(B222/E222,0)</f>
        <v>0.95102203934222407</v>
      </c>
      <c r="H222" s="2">
        <f>IFERROR((C222+D222)/E222,0)</f>
        <v>4.8977960657775939E-2</v>
      </c>
    </row>
    <row r="223" spans="1:8" x14ac:dyDescent="0.35">
      <c r="A223" s="13" t="s">
        <v>899</v>
      </c>
      <c r="B223" s="14"/>
      <c r="C223" s="14"/>
      <c r="D223" s="14">
        <v>227.27</v>
      </c>
      <c r="E223" s="14">
        <v>227.27</v>
      </c>
      <c r="G223" s="2">
        <f>IFERROR(B223/E223,0)</f>
        <v>0</v>
      </c>
      <c r="H223" s="2">
        <f>IFERROR((C223+D223)/E223,0)</f>
        <v>1</v>
      </c>
    </row>
    <row r="224" spans="1:8" x14ac:dyDescent="0.35">
      <c r="A224" s="13" t="s">
        <v>1371</v>
      </c>
      <c r="B224" s="14">
        <v>7933.93</v>
      </c>
      <c r="C224" s="14"/>
      <c r="D224" s="14">
        <v>408.59</v>
      </c>
      <c r="E224" s="14">
        <v>8342.52</v>
      </c>
      <c r="G224" s="2">
        <f>IFERROR(B224/E224,0)</f>
        <v>0.9510231920331027</v>
      </c>
      <c r="H224" s="2">
        <f>IFERROR((C224+D224)/E224,0)</f>
        <v>4.8976807966897289E-2</v>
      </c>
    </row>
    <row r="225" spans="1:8" x14ac:dyDescent="0.35">
      <c r="A225" s="13" t="s">
        <v>1372</v>
      </c>
      <c r="B225" s="14">
        <v>7599.65</v>
      </c>
      <c r="C225" s="14"/>
      <c r="D225" s="14">
        <v>391.38</v>
      </c>
      <c r="E225" s="14">
        <v>7991.03</v>
      </c>
      <c r="G225" s="2">
        <f>IFERROR(B225/E225,0)</f>
        <v>0.95102258407239115</v>
      </c>
      <c r="H225" s="2">
        <f>IFERROR((C225+D225)/E225,0)</f>
        <v>4.8977415927608833E-2</v>
      </c>
    </row>
    <row r="226" spans="1:8" x14ac:dyDescent="0.35">
      <c r="A226" s="13" t="s">
        <v>1256</v>
      </c>
      <c r="B226" s="14"/>
      <c r="C226" s="14"/>
      <c r="D226" s="14">
        <v>93.44</v>
      </c>
      <c r="E226" s="14">
        <v>93.44</v>
      </c>
      <c r="G226" s="2">
        <f>IFERROR(B226/E226,0)</f>
        <v>0</v>
      </c>
      <c r="H226" s="2">
        <f>IFERROR((C226+D226)/E226,0)</f>
        <v>1</v>
      </c>
    </row>
    <row r="227" spans="1:8" x14ac:dyDescent="0.35">
      <c r="A227" s="13" t="s">
        <v>917</v>
      </c>
      <c r="B227" s="14"/>
      <c r="C227" s="14"/>
      <c r="D227" s="14">
        <v>65.709999999999994</v>
      </c>
      <c r="E227" s="14">
        <v>65.709999999999994</v>
      </c>
      <c r="G227" s="2">
        <f>IFERROR(B227/E227,0)</f>
        <v>0</v>
      </c>
      <c r="H227" s="2">
        <f>IFERROR((C227+D227)/E227,0)</f>
        <v>1</v>
      </c>
    </row>
    <row r="228" spans="1:8" x14ac:dyDescent="0.35">
      <c r="A228" s="13" t="s">
        <v>941</v>
      </c>
      <c r="B228" s="14"/>
      <c r="C228" s="14"/>
      <c r="D228" s="14">
        <v>594.62</v>
      </c>
      <c r="E228" s="14">
        <v>594.62</v>
      </c>
      <c r="G228" s="2">
        <f>IFERROR(B228/E228,0)</f>
        <v>0</v>
      </c>
      <c r="H228" s="2">
        <f>IFERROR((C228+D228)/E228,0)</f>
        <v>1</v>
      </c>
    </row>
    <row r="229" spans="1:8" x14ac:dyDescent="0.35">
      <c r="A229" s="5" t="s">
        <v>85</v>
      </c>
      <c r="B229" s="6">
        <v>592114.8600000001</v>
      </c>
      <c r="C229" s="6">
        <v>52013.75</v>
      </c>
      <c r="D229" s="6">
        <v>132995.79000000004</v>
      </c>
      <c r="E229" s="6">
        <v>777124.39999999991</v>
      </c>
      <c r="G229" s="2">
        <f>IFERROR(B229/E229,0)</f>
        <v>0.76193059952820963</v>
      </c>
      <c r="H229" s="2">
        <f>IFERROR((C229+D229)/E229,0)</f>
        <v>0.2380694004717907</v>
      </c>
    </row>
    <row r="230" spans="1:8" x14ac:dyDescent="0.35">
      <c r="A230" s="13" t="s">
        <v>227</v>
      </c>
      <c r="B230" s="14">
        <v>13201.35</v>
      </c>
      <c r="C230" s="14">
        <v>9.5300000000000011</v>
      </c>
      <c r="D230" s="14">
        <v>1791.3700000000003</v>
      </c>
      <c r="E230" s="14">
        <v>15002.250000000002</v>
      </c>
      <c r="G230" s="2">
        <f>IFERROR(B230/E230,0)</f>
        <v>0.87995800629905507</v>
      </c>
      <c r="H230" s="2">
        <f>IFERROR((C230+D230)/E230,0)</f>
        <v>0.12004199370094487</v>
      </c>
    </row>
    <row r="231" spans="1:8" x14ac:dyDescent="0.35">
      <c r="A231" s="13" t="s">
        <v>1366</v>
      </c>
      <c r="B231" s="14">
        <v>13098.42</v>
      </c>
      <c r="C231" s="14"/>
      <c r="D231" s="14">
        <v>674.57</v>
      </c>
      <c r="E231" s="14">
        <v>13772.99</v>
      </c>
      <c r="G231" s="2">
        <f>IFERROR(B231/E231,0)</f>
        <v>0.95102225442696176</v>
      </c>
      <c r="H231" s="2">
        <f>IFERROR((C231+D231)/E231,0)</f>
        <v>4.8977745573038245E-2</v>
      </c>
    </row>
    <row r="232" spans="1:8" x14ac:dyDescent="0.35">
      <c r="A232" s="13" t="s">
        <v>833</v>
      </c>
      <c r="B232" s="14">
        <v>17850.05</v>
      </c>
      <c r="C232" s="14"/>
      <c r="D232" s="14">
        <v>10321.56</v>
      </c>
      <c r="E232" s="14">
        <v>28171.61</v>
      </c>
      <c r="G232" s="2">
        <f>IFERROR(B232/E232,0)</f>
        <v>0.63361838389783187</v>
      </c>
      <c r="H232" s="2">
        <f>IFERROR((C232+D232)/E232,0)</f>
        <v>0.36638161610216807</v>
      </c>
    </row>
    <row r="233" spans="1:8" x14ac:dyDescent="0.35">
      <c r="A233" s="13" t="s">
        <v>270</v>
      </c>
      <c r="B233" s="14"/>
      <c r="C233" s="14">
        <v>-122.63</v>
      </c>
      <c r="D233" s="14">
        <v>-6.13</v>
      </c>
      <c r="E233" s="14">
        <v>-128.76</v>
      </c>
      <c r="G233" s="2">
        <f>IFERROR(B233/E233,0)</f>
        <v>0</v>
      </c>
      <c r="H233" s="2">
        <f>IFERROR((C233+D233)/E233,0)</f>
        <v>1</v>
      </c>
    </row>
    <row r="234" spans="1:8" x14ac:dyDescent="0.35">
      <c r="A234" s="13" t="s">
        <v>273</v>
      </c>
      <c r="B234" s="14"/>
      <c r="C234" s="14">
        <v>-41.82</v>
      </c>
      <c r="D234" s="14">
        <v>-2.08</v>
      </c>
      <c r="E234" s="14">
        <v>-43.9</v>
      </c>
      <c r="G234" s="2">
        <f>IFERROR(B234/E234,0)</f>
        <v>0</v>
      </c>
      <c r="H234" s="2">
        <f>IFERROR((C234+D234)/E234,0)</f>
        <v>1</v>
      </c>
    </row>
    <row r="235" spans="1:8" x14ac:dyDescent="0.35">
      <c r="A235" s="13" t="s">
        <v>254</v>
      </c>
      <c r="B235" s="14">
        <v>8103</v>
      </c>
      <c r="C235" s="14">
        <v>-83.59</v>
      </c>
      <c r="D235" s="14">
        <v>882.25</v>
      </c>
      <c r="E235" s="14">
        <v>8901.66</v>
      </c>
      <c r="G235" s="2">
        <f>IFERROR(B235/E235,0)</f>
        <v>0.91027965570466629</v>
      </c>
      <c r="H235" s="2">
        <f>IFERROR((C235+D235)/E235,0)</f>
        <v>8.9720344295333682E-2</v>
      </c>
    </row>
    <row r="236" spans="1:8" x14ac:dyDescent="0.35">
      <c r="A236" s="13" t="s">
        <v>855</v>
      </c>
      <c r="B236" s="14">
        <v>586.98</v>
      </c>
      <c r="C236" s="14"/>
      <c r="D236" s="14"/>
      <c r="E236" s="14">
        <v>586.98</v>
      </c>
      <c r="G236" s="2">
        <f>IFERROR(B236/E236,0)</f>
        <v>1</v>
      </c>
      <c r="H236" s="2">
        <f>IFERROR((C236+D236)/E236,0)</f>
        <v>0</v>
      </c>
    </row>
    <row r="237" spans="1:8" x14ac:dyDescent="0.35">
      <c r="A237" s="13" t="s">
        <v>261</v>
      </c>
      <c r="B237" s="14"/>
      <c r="C237" s="14"/>
      <c r="D237" s="14">
        <v>21.08</v>
      </c>
      <c r="E237" s="14">
        <v>21.08</v>
      </c>
      <c r="G237" s="2">
        <f>IFERROR(B237/E237,0)</f>
        <v>0</v>
      </c>
      <c r="H237" s="2">
        <f>IFERROR((C237+D237)/E237,0)</f>
        <v>1</v>
      </c>
    </row>
    <row r="238" spans="1:8" x14ac:dyDescent="0.35">
      <c r="A238" s="13" t="s">
        <v>267</v>
      </c>
      <c r="B238" s="14">
        <v>154.25</v>
      </c>
      <c r="C238" s="14">
        <v>4.4799999999999995</v>
      </c>
      <c r="D238" s="14">
        <v>0.22</v>
      </c>
      <c r="E238" s="14">
        <v>158.94999999999999</v>
      </c>
      <c r="G238" s="2">
        <f>IFERROR(B238/E238,0)</f>
        <v>0.97043095312991512</v>
      </c>
      <c r="H238" s="2">
        <f>IFERROR((C238+D238)/E238,0)</f>
        <v>2.9569046870084929E-2</v>
      </c>
    </row>
    <row r="239" spans="1:8" x14ac:dyDescent="0.35">
      <c r="A239" s="13" t="s">
        <v>268</v>
      </c>
      <c r="B239" s="14">
        <v>26354.1</v>
      </c>
      <c r="C239" s="14">
        <v>34.809999999999995</v>
      </c>
      <c r="D239" s="14">
        <v>9185.35</v>
      </c>
      <c r="E239" s="14">
        <v>35574.26</v>
      </c>
      <c r="G239" s="2">
        <f>IFERROR(B239/E239,0)</f>
        <v>0.74081934522320347</v>
      </c>
      <c r="H239" s="2">
        <f>IFERROR((C239+D239)/E239,0)</f>
        <v>0.25918065477679647</v>
      </c>
    </row>
    <row r="240" spans="1:8" x14ac:dyDescent="0.35">
      <c r="A240" s="13" t="s">
        <v>862</v>
      </c>
      <c r="B240" s="14">
        <v>299.67</v>
      </c>
      <c r="C240" s="14"/>
      <c r="D240" s="14"/>
      <c r="E240" s="14">
        <v>299.67</v>
      </c>
      <c r="G240" s="2">
        <f>IFERROR(B240/E240,0)</f>
        <v>1</v>
      </c>
      <c r="H240" s="2">
        <f>IFERROR((C240+D240)/E240,0)</f>
        <v>0</v>
      </c>
    </row>
    <row r="241" spans="1:8" x14ac:dyDescent="0.35">
      <c r="A241" s="13" t="s">
        <v>314</v>
      </c>
      <c r="B241" s="14">
        <v>12790</v>
      </c>
      <c r="C241" s="14">
        <v>13148.649999999996</v>
      </c>
      <c r="D241" s="14">
        <v>3219.7999999999997</v>
      </c>
      <c r="E241" s="14">
        <v>29158.449999999993</v>
      </c>
      <c r="G241" s="2">
        <f>IFERROR(B241/E241,0)</f>
        <v>0.43863785626465063</v>
      </c>
      <c r="H241" s="2">
        <f>IFERROR((C241+D241)/E241,0)</f>
        <v>0.56136214373534943</v>
      </c>
    </row>
    <row r="242" spans="1:8" x14ac:dyDescent="0.35">
      <c r="A242" s="13" t="s">
        <v>1443</v>
      </c>
      <c r="B242" s="14"/>
      <c r="C242" s="14">
        <v>11026.03</v>
      </c>
      <c r="D242" s="14"/>
      <c r="E242" s="14">
        <v>11026.03</v>
      </c>
      <c r="G242" s="2">
        <f>IFERROR(B242/E242,0)</f>
        <v>0</v>
      </c>
      <c r="H242" s="2">
        <f>IFERROR((C242+D242)/E242,0)</f>
        <v>1</v>
      </c>
    </row>
    <row r="243" spans="1:8" x14ac:dyDescent="0.35">
      <c r="A243" s="13" t="s">
        <v>859</v>
      </c>
      <c r="B243" s="14">
        <v>123.55</v>
      </c>
      <c r="C243" s="14"/>
      <c r="D243" s="14"/>
      <c r="E243" s="14">
        <v>123.55</v>
      </c>
      <c r="G243" s="2">
        <f>IFERROR(B243/E243,0)</f>
        <v>1</v>
      </c>
      <c r="H243" s="2">
        <f>IFERROR((C243+D243)/E243,0)</f>
        <v>0</v>
      </c>
    </row>
    <row r="244" spans="1:8" x14ac:dyDescent="0.35">
      <c r="A244" s="13" t="s">
        <v>264</v>
      </c>
      <c r="B244" s="14">
        <v>15600</v>
      </c>
      <c r="C244" s="14">
        <v>-116.9</v>
      </c>
      <c r="D244" s="14">
        <v>2575.9500000000003</v>
      </c>
      <c r="E244" s="14">
        <v>18059.05</v>
      </c>
      <c r="G244" s="2">
        <f>IFERROR(B244/E244,0)</f>
        <v>0.86383281512593413</v>
      </c>
      <c r="H244" s="2">
        <f>IFERROR((C244+D244)/E244,0)</f>
        <v>0.13616718487406593</v>
      </c>
    </row>
    <row r="245" spans="1:8" x14ac:dyDescent="0.35">
      <c r="A245" s="13" t="s">
        <v>866</v>
      </c>
      <c r="B245" s="14">
        <v>8660.56</v>
      </c>
      <c r="C245" s="14"/>
      <c r="D245" s="14">
        <v>1208.8400000000001</v>
      </c>
      <c r="E245" s="14">
        <v>9869.4</v>
      </c>
      <c r="G245" s="2">
        <f>IFERROR(B245/E245,0)</f>
        <v>0.87751636371005326</v>
      </c>
      <c r="H245" s="2">
        <f>IFERROR((C245+D245)/E245,0)</f>
        <v>0.12248363628994673</v>
      </c>
    </row>
    <row r="246" spans="1:8" x14ac:dyDescent="0.35">
      <c r="A246" s="13" t="s">
        <v>854</v>
      </c>
      <c r="B246" s="14">
        <v>256.97000000000003</v>
      </c>
      <c r="C246" s="14"/>
      <c r="D246" s="14"/>
      <c r="E246" s="14">
        <v>256.97000000000003</v>
      </c>
      <c r="G246" s="2">
        <f>IFERROR(B246/E246,0)</f>
        <v>1</v>
      </c>
      <c r="H246" s="2">
        <f>IFERROR((C246+D246)/E246,0)</f>
        <v>0</v>
      </c>
    </row>
    <row r="247" spans="1:8" x14ac:dyDescent="0.35">
      <c r="A247" s="13" t="s">
        <v>883</v>
      </c>
      <c r="B247" s="14"/>
      <c r="C247" s="14"/>
      <c r="D247" s="14">
        <v>991.23</v>
      </c>
      <c r="E247" s="14">
        <v>991.23</v>
      </c>
      <c r="G247" s="2">
        <f>IFERROR(B247/E247,0)</f>
        <v>0</v>
      </c>
      <c r="H247" s="2">
        <f>IFERROR((C247+D247)/E247,0)</f>
        <v>1</v>
      </c>
    </row>
    <row r="248" spans="1:8" x14ac:dyDescent="0.35">
      <c r="A248" s="13" t="s">
        <v>868</v>
      </c>
      <c r="B248" s="14">
        <v>4628</v>
      </c>
      <c r="C248" s="14"/>
      <c r="D248" s="14">
        <v>461.28</v>
      </c>
      <c r="E248" s="14">
        <v>5089.28</v>
      </c>
      <c r="G248" s="2">
        <f>IFERROR(B248/E248,0)</f>
        <v>0.90936242454728378</v>
      </c>
      <c r="H248" s="2">
        <f>IFERROR((C248+D248)/E248,0)</f>
        <v>9.0637575452716293E-2</v>
      </c>
    </row>
    <row r="249" spans="1:8" x14ac:dyDescent="0.35">
      <c r="A249" s="13" t="s">
        <v>885</v>
      </c>
      <c r="B249" s="14">
        <v>3790</v>
      </c>
      <c r="C249" s="14"/>
      <c r="D249" s="14"/>
      <c r="E249" s="14">
        <v>3790</v>
      </c>
      <c r="G249" s="2">
        <f>IFERROR(B249/E249,0)</f>
        <v>1</v>
      </c>
      <c r="H249" s="2">
        <f>IFERROR((C249+D249)/E249,0)</f>
        <v>0</v>
      </c>
    </row>
    <row r="250" spans="1:8" x14ac:dyDescent="0.35">
      <c r="A250" s="13" t="s">
        <v>266</v>
      </c>
      <c r="B250" s="14"/>
      <c r="C250" s="14"/>
      <c r="D250" s="14">
        <v>2210.9699999999998</v>
      </c>
      <c r="E250" s="14">
        <v>2210.9699999999998</v>
      </c>
      <c r="G250" s="2">
        <f>IFERROR(B250/E250,0)</f>
        <v>0</v>
      </c>
      <c r="H250" s="2">
        <f>IFERROR((C250+D250)/E250,0)</f>
        <v>1</v>
      </c>
    </row>
    <row r="251" spans="1:8" x14ac:dyDescent="0.35">
      <c r="A251" s="13" t="s">
        <v>872</v>
      </c>
      <c r="B251" s="14">
        <v>1875</v>
      </c>
      <c r="C251" s="14"/>
      <c r="D251" s="14">
        <v>345.82</v>
      </c>
      <c r="E251" s="14">
        <v>2220.8200000000002</v>
      </c>
      <c r="G251" s="2">
        <f>IFERROR(B251/E251,0)</f>
        <v>0.84428274241046097</v>
      </c>
      <c r="H251" s="2">
        <f>IFERROR((C251+D251)/E251,0)</f>
        <v>0.15571725758953897</v>
      </c>
    </row>
    <row r="252" spans="1:8" x14ac:dyDescent="0.35">
      <c r="A252" s="13" t="s">
        <v>1249</v>
      </c>
      <c r="B252" s="14"/>
      <c r="C252" s="14"/>
      <c r="D252" s="14">
        <v>257.65999999999997</v>
      </c>
      <c r="E252" s="14">
        <v>257.65999999999997</v>
      </c>
      <c r="G252" s="2">
        <f>IFERROR(B252/E252,0)</f>
        <v>0</v>
      </c>
      <c r="H252" s="2">
        <f>IFERROR((C252+D252)/E252,0)</f>
        <v>1</v>
      </c>
    </row>
    <row r="253" spans="1:8" x14ac:dyDescent="0.35">
      <c r="A253" s="13" t="s">
        <v>869</v>
      </c>
      <c r="B253" s="14">
        <v>806</v>
      </c>
      <c r="C253" s="14"/>
      <c r="D253" s="14">
        <v>87.86</v>
      </c>
      <c r="E253" s="14">
        <v>893.86</v>
      </c>
      <c r="G253" s="2">
        <f>IFERROR(B253/E253,0)</f>
        <v>0.90170720247018543</v>
      </c>
      <c r="H253" s="2">
        <f>IFERROR((C253+D253)/E253,0)</f>
        <v>9.8292797529814513E-2</v>
      </c>
    </row>
    <row r="254" spans="1:8" x14ac:dyDescent="0.35">
      <c r="A254" s="13" t="s">
        <v>881</v>
      </c>
      <c r="B254" s="14">
        <v>1065</v>
      </c>
      <c r="C254" s="14"/>
      <c r="D254" s="14"/>
      <c r="E254" s="14">
        <v>1065</v>
      </c>
      <c r="G254" s="2">
        <f>IFERROR(B254/E254,0)</f>
        <v>1</v>
      </c>
      <c r="H254" s="2">
        <f>IFERROR((C254+D254)/E254,0)</f>
        <v>0</v>
      </c>
    </row>
    <row r="255" spans="1:8" x14ac:dyDescent="0.35">
      <c r="A255" s="13" t="s">
        <v>858</v>
      </c>
      <c r="B255" s="14">
        <v>28.33</v>
      </c>
      <c r="C255" s="14"/>
      <c r="D255" s="14"/>
      <c r="E255" s="14">
        <v>28.33</v>
      </c>
      <c r="G255" s="2">
        <f>IFERROR(B255/E255,0)</f>
        <v>1</v>
      </c>
      <c r="H255" s="2">
        <f>IFERROR((C255+D255)/E255,0)</f>
        <v>0</v>
      </c>
    </row>
    <row r="256" spans="1:8" x14ac:dyDescent="0.35">
      <c r="A256" s="13" t="s">
        <v>870</v>
      </c>
      <c r="B256" s="14">
        <v>2116.15</v>
      </c>
      <c r="C256" s="14"/>
      <c r="D256" s="14"/>
      <c r="E256" s="14">
        <v>2116.15</v>
      </c>
      <c r="G256" s="2">
        <f>IFERROR(B256/E256,0)</f>
        <v>1</v>
      </c>
      <c r="H256" s="2">
        <f>IFERROR((C256+D256)/E256,0)</f>
        <v>0</v>
      </c>
    </row>
    <row r="257" spans="1:8" x14ac:dyDescent="0.35">
      <c r="A257" s="13" t="s">
        <v>867</v>
      </c>
      <c r="B257" s="14">
        <v>1880.03</v>
      </c>
      <c r="C257" s="14"/>
      <c r="D257" s="14"/>
      <c r="E257" s="14">
        <v>1880.03</v>
      </c>
      <c r="G257" s="2">
        <f>IFERROR(B257/E257,0)</f>
        <v>1</v>
      </c>
      <c r="H257" s="2">
        <f>IFERROR((C257+D257)/E257,0)</f>
        <v>0</v>
      </c>
    </row>
    <row r="258" spans="1:8" x14ac:dyDescent="0.35">
      <c r="A258" s="13" t="s">
        <v>874</v>
      </c>
      <c r="B258" s="14">
        <v>3500.5</v>
      </c>
      <c r="C258" s="14"/>
      <c r="D258" s="14">
        <v>1169.3400000000001</v>
      </c>
      <c r="E258" s="14">
        <v>4669.84</v>
      </c>
      <c r="G258" s="2">
        <f>IFERROR(B258/E258,0)</f>
        <v>0.74959741661384538</v>
      </c>
      <c r="H258" s="2">
        <f>IFERROR((C258+D258)/E258,0)</f>
        <v>0.25040258338615456</v>
      </c>
    </row>
    <row r="259" spans="1:8" x14ac:dyDescent="0.35">
      <c r="A259" s="13" t="s">
        <v>871</v>
      </c>
      <c r="B259" s="14"/>
      <c r="C259" s="14"/>
      <c r="D259" s="14">
        <v>238.89000000000001</v>
      </c>
      <c r="E259" s="14">
        <v>238.89000000000001</v>
      </c>
      <c r="G259" s="2">
        <f>IFERROR(B259/E259,0)</f>
        <v>0</v>
      </c>
      <c r="H259" s="2">
        <f>IFERROR((C259+D259)/E259,0)</f>
        <v>1</v>
      </c>
    </row>
    <row r="260" spans="1:8" x14ac:dyDescent="0.35">
      <c r="A260" s="13" t="s">
        <v>882</v>
      </c>
      <c r="B260" s="14">
        <v>5000</v>
      </c>
      <c r="C260" s="14"/>
      <c r="D260" s="14">
        <v>386.26</v>
      </c>
      <c r="E260" s="14">
        <v>5386.26</v>
      </c>
      <c r="G260" s="2">
        <f>IFERROR(B260/E260,0)</f>
        <v>0.92828790292336427</v>
      </c>
      <c r="H260" s="2">
        <f>IFERROR((C260+D260)/E260,0)</f>
        <v>7.1712097076635728E-2</v>
      </c>
    </row>
    <row r="261" spans="1:8" x14ac:dyDescent="0.35">
      <c r="A261" s="13" t="s">
        <v>886</v>
      </c>
      <c r="B261" s="14">
        <v>800</v>
      </c>
      <c r="C261" s="14"/>
      <c r="D261" s="14">
        <v>82.399999999999991</v>
      </c>
      <c r="E261" s="14">
        <v>882.4</v>
      </c>
      <c r="G261" s="2">
        <f>IFERROR(B261/E261,0)</f>
        <v>0.90661831368993651</v>
      </c>
      <c r="H261" s="2">
        <f>IFERROR((C261+D261)/E261,0)</f>
        <v>9.3381686310063453E-2</v>
      </c>
    </row>
    <row r="262" spans="1:8" x14ac:dyDescent="0.35">
      <c r="A262" s="13" t="s">
        <v>887</v>
      </c>
      <c r="B262" s="14">
        <v>4965</v>
      </c>
      <c r="C262" s="14"/>
      <c r="D262" s="14">
        <v>492.59000000000003</v>
      </c>
      <c r="E262" s="14">
        <v>5457.59</v>
      </c>
      <c r="G262" s="2">
        <f>IFERROR(B262/E262,0)</f>
        <v>0.90974221222187812</v>
      </c>
      <c r="H262" s="2">
        <f>IFERROR((C262+D262)/E262,0)</f>
        <v>9.0257787778121851E-2</v>
      </c>
    </row>
    <row r="263" spans="1:8" x14ac:dyDescent="0.35">
      <c r="A263" s="13" t="s">
        <v>900</v>
      </c>
      <c r="B263" s="14">
        <v>4094.37</v>
      </c>
      <c r="C263" s="14"/>
      <c r="D263" s="14">
        <v>408.05999999999995</v>
      </c>
      <c r="E263" s="14">
        <v>4502.43</v>
      </c>
      <c r="G263" s="2">
        <f>IFERROR(B263/E263,0)</f>
        <v>0.90936894077198305</v>
      </c>
      <c r="H263" s="2">
        <f>IFERROR((C263+D263)/E263,0)</f>
        <v>9.0631059228016855E-2</v>
      </c>
    </row>
    <row r="264" spans="1:8" x14ac:dyDescent="0.35">
      <c r="A264" s="13" t="s">
        <v>889</v>
      </c>
      <c r="B264" s="14">
        <v>3331.2599999999998</v>
      </c>
      <c r="C264" s="14"/>
      <c r="D264" s="14">
        <v>323.7</v>
      </c>
      <c r="E264" s="14">
        <v>3654.9599999999996</v>
      </c>
      <c r="G264" s="2">
        <f>IFERROR(B264/E264,0)</f>
        <v>0.91143541926587435</v>
      </c>
      <c r="H264" s="2">
        <f>IFERROR((C264+D264)/E264,0)</f>
        <v>8.8564580734125695E-2</v>
      </c>
    </row>
    <row r="265" spans="1:8" x14ac:dyDescent="0.35">
      <c r="A265" s="13" t="s">
        <v>1251</v>
      </c>
      <c r="B265" s="14"/>
      <c r="C265" s="14"/>
      <c r="D265" s="14">
        <v>59.47</v>
      </c>
      <c r="E265" s="14">
        <v>59.47</v>
      </c>
      <c r="G265" s="2">
        <f>IFERROR(B265/E265,0)</f>
        <v>0</v>
      </c>
      <c r="H265" s="2">
        <f>IFERROR((C265+D265)/E265,0)</f>
        <v>1</v>
      </c>
    </row>
    <row r="266" spans="1:8" x14ac:dyDescent="0.35">
      <c r="A266" s="13" t="s">
        <v>321</v>
      </c>
      <c r="B266" s="14">
        <v>4745.1099999999997</v>
      </c>
      <c r="C266" s="14">
        <v>683.61</v>
      </c>
      <c r="D266" s="14">
        <v>2686.37</v>
      </c>
      <c r="E266" s="14">
        <v>8115.0899999999992</v>
      </c>
      <c r="G266" s="2">
        <f>IFERROR(B266/E266,0)</f>
        <v>0.58472672515030644</v>
      </c>
      <c r="H266" s="2">
        <f>IFERROR((C266+D266)/E266,0)</f>
        <v>0.41527327484969362</v>
      </c>
    </row>
    <row r="267" spans="1:8" x14ac:dyDescent="0.35">
      <c r="A267" s="13" t="s">
        <v>322</v>
      </c>
      <c r="B267" s="14">
        <v>4744.2700000000004</v>
      </c>
      <c r="C267" s="14">
        <v>114.54</v>
      </c>
      <c r="D267" s="14">
        <v>2570.06</v>
      </c>
      <c r="E267" s="14">
        <v>7428.8700000000008</v>
      </c>
      <c r="G267" s="2">
        <f>IFERROR(B267/E267,0)</f>
        <v>0.63862606291400981</v>
      </c>
      <c r="H267" s="2">
        <f>IFERROR((C267+D267)/E267,0)</f>
        <v>0.36137393708599014</v>
      </c>
    </row>
    <row r="268" spans="1:8" x14ac:dyDescent="0.35">
      <c r="A268" s="13" t="s">
        <v>888</v>
      </c>
      <c r="B268" s="14"/>
      <c r="C268" s="14"/>
      <c r="D268" s="14">
        <v>77.400000000000006</v>
      </c>
      <c r="E268" s="14">
        <v>77.400000000000006</v>
      </c>
      <c r="G268" s="2">
        <f>IFERROR(B268/E268,0)</f>
        <v>0</v>
      </c>
      <c r="H268" s="2">
        <f>IFERROR((C268+D268)/E268,0)</f>
        <v>1</v>
      </c>
    </row>
    <row r="269" spans="1:8" x14ac:dyDescent="0.35">
      <c r="A269" s="13" t="s">
        <v>893</v>
      </c>
      <c r="B269" s="14">
        <v>1948</v>
      </c>
      <c r="C269" s="14"/>
      <c r="D269" s="14">
        <v>131.22</v>
      </c>
      <c r="E269" s="14">
        <v>2079.2199999999998</v>
      </c>
      <c r="G269" s="2">
        <f>IFERROR(B269/E269,0)</f>
        <v>0.93688979521166604</v>
      </c>
      <c r="H269" s="2">
        <f>IFERROR((C269+D269)/E269,0)</f>
        <v>6.3110204788334096E-2</v>
      </c>
    </row>
    <row r="270" spans="1:8" x14ac:dyDescent="0.35">
      <c r="A270" s="13" t="s">
        <v>911</v>
      </c>
      <c r="B270" s="14">
        <v>12720</v>
      </c>
      <c r="C270" s="14"/>
      <c r="D270" s="14">
        <v>2772.08</v>
      </c>
      <c r="E270" s="14">
        <v>15492.08</v>
      </c>
      <c r="G270" s="2">
        <f>IFERROR(B270/E270,0)</f>
        <v>0.82106469886548483</v>
      </c>
      <c r="H270" s="2">
        <f>IFERROR((C270+D270)/E270,0)</f>
        <v>0.17893530113451517</v>
      </c>
    </row>
    <row r="271" spans="1:8" x14ac:dyDescent="0.35">
      <c r="A271" s="13" t="s">
        <v>1252</v>
      </c>
      <c r="B271" s="14"/>
      <c r="C271" s="14"/>
      <c r="D271" s="14">
        <v>100.82</v>
      </c>
      <c r="E271" s="14">
        <v>100.82</v>
      </c>
      <c r="G271" s="2">
        <f>IFERROR(B271/E271,0)</f>
        <v>0</v>
      </c>
      <c r="H271" s="2">
        <f>IFERROR((C271+D271)/E271,0)</f>
        <v>1</v>
      </c>
    </row>
    <row r="272" spans="1:8" x14ac:dyDescent="0.35">
      <c r="A272" s="13" t="s">
        <v>1253</v>
      </c>
      <c r="B272" s="14"/>
      <c r="C272" s="14"/>
      <c r="D272" s="14">
        <v>82.72999999999999</v>
      </c>
      <c r="E272" s="14">
        <v>82.72999999999999</v>
      </c>
      <c r="G272" s="2">
        <f>IFERROR(B272/E272,0)</f>
        <v>0</v>
      </c>
      <c r="H272" s="2">
        <f>IFERROR((C272+D272)/E272,0)</f>
        <v>1</v>
      </c>
    </row>
    <row r="273" spans="1:8" x14ac:dyDescent="0.35">
      <c r="A273" s="13" t="s">
        <v>315</v>
      </c>
      <c r="B273" s="14">
        <v>16142.99</v>
      </c>
      <c r="C273" s="14">
        <v>1158.0799999999997</v>
      </c>
      <c r="D273" s="14">
        <v>1907.98</v>
      </c>
      <c r="E273" s="14">
        <v>19209.05</v>
      </c>
      <c r="G273" s="2">
        <f>IFERROR(B273/E273,0)</f>
        <v>0.84038461037896206</v>
      </c>
      <c r="H273" s="2">
        <f>IFERROR((C273+D273)/E273,0)</f>
        <v>0.15961538962103797</v>
      </c>
    </row>
    <row r="274" spans="1:8" x14ac:dyDescent="0.35">
      <c r="A274" s="13" t="s">
        <v>890</v>
      </c>
      <c r="B274" s="14">
        <v>2074.33</v>
      </c>
      <c r="C274" s="14"/>
      <c r="D274" s="14">
        <v>146.01</v>
      </c>
      <c r="E274" s="14">
        <v>2220.34</v>
      </c>
      <c r="G274" s="2">
        <f>IFERROR(B274/E274,0)</f>
        <v>0.93423980111154137</v>
      </c>
      <c r="H274" s="2">
        <f>IFERROR((C274+D274)/E274,0)</f>
        <v>6.5760198888458521E-2</v>
      </c>
    </row>
    <row r="275" spans="1:8" x14ac:dyDescent="0.35">
      <c r="A275" s="13" t="s">
        <v>320</v>
      </c>
      <c r="B275" s="14">
        <v>3167</v>
      </c>
      <c r="C275" s="14">
        <v>42.64</v>
      </c>
      <c r="D275" s="14">
        <v>216.79999999999998</v>
      </c>
      <c r="E275" s="14">
        <v>3426.44</v>
      </c>
      <c r="G275" s="2">
        <f>IFERROR(B275/E275,0)</f>
        <v>0.92428292922099908</v>
      </c>
      <c r="H275" s="2">
        <f>IFERROR((C275+D275)/E275,0)</f>
        <v>7.5717070779000945E-2</v>
      </c>
    </row>
    <row r="276" spans="1:8" x14ac:dyDescent="0.35">
      <c r="A276" s="13" t="s">
        <v>317</v>
      </c>
      <c r="B276" s="14">
        <v>0</v>
      </c>
      <c r="C276" s="14">
        <v>596.93999999999915</v>
      </c>
      <c r="D276" s="14">
        <v>-0.41999999999995907</v>
      </c>
      <c r="E276" s="14">
        <v>596.51999999999919</v>
      </c>
      <c r="G276" s="2">
        <f>IFERROR(B276/E276,0)</f>
        <v>0</v>
      </c>
      <c r="H276" s="2">
        <f>IFERROR((C276+D276)/E276,0)</f>
        <v>1</v>
      </c>
    </row>
    <row r="277" spans="1:8" x14ac:dyDescent="0.35">
      <c r="A277" s="13" t="s">
        <v>328</v>
      </c>
      <c r="B277" s="14">
        <v>4340</v>
      </c>
      <c r="C277" s="14">
        <v>159.32</v>
      </c>
      <c r="D277" s="14">
        <v>297.97999999999996</v>
      </c>
      <c r="E277" s="14">
        <v>4797.2999999999993</v>
      </c>
      <c r="G277" s="2">
        <f>IFERROR(B277/E277,0)</f>
        <v>0.90467554666166394</v>
      </c>
      <c r="H277" s="2">
        <f>IFERROR((C277+D277)/E277,0)</f>
        <v>9.5324453338336154E-2</v>
      </c>
    </row>
    <row r="278" spans="1:8" x14ac:dyDescent="0.35">
      <c r="A278" s="13" t="s">
        <v>340</v>
      </c>
      <c r="B278" s="14">
        <v>21186.5</v>
      </c>
      <c r="C278" s="14">
        <v>1145.72</v>
      </c>
      <c r="D278" s="14">
        <v>2865.3399999999992</v>
      </c>
      <c r="E278" s="14">
        <v>25197.56</v>
      </c>
      <c r="G278" s="2">
        <f>IFERROR(B278/E278,0)</f>
        <v>0.84081553928237496</v>
      </c>
      <c r="H278" s="2">
        <f>IFERROR((C278+D278)/E278,0)</f>
        <v>0.15918446071762501</v>
      </c>
    </row>
    <row r="279" spans="1:8" x14ac:dyDescent="0.35">
      <c r="A279" s="13" t="s">
        <v>331</v>
      </c>
      <c r="B279" s="14">
        <v>7911.11</v>
      </c>
      <c r="C279" s="14">
        <v>1142.75</v>
      </c>
      <c r="D279" s="14">
        <v>1523.9899999999998</v>
      </c>
      <c r="E279" s="14">
        <v>10577.85</v>
      </c>
      <c r="G279" s="2">
        <f>IFERROR(B279/E279,0)</f>
        <v>0.74789394820308475</v>
      </c>
      <c r="H279" s="2">
        <f>IFERROR((C279+D279)/E279,0)</f>
        <v>0.2521060517969152</v>
      </c>
    </row>
    <row r="280" spans="1:8" x14ac:dyDescent="0.35">
      <c r="A280" s="13" t="s">
        <v>892</v>
      </c>
      <c r="B280" s="14"/>
      <c r="C280" s="14"/>
      <c r="D280" s="14">
        <v>74.06</v>
      </c>
      <c r="E280" s="14">
        <v>74.06</v>
      </c>
      <c r="G280" s="2">
        <f>IFERROR(B280/E280,0)</f>
        <v>0</v>
      </c>
      <c r="H280" s="2">
        <f>IFERROR((C280+D280)/E280,0)</f>
        <v>1</v>
      </c>
    </row>
    <row r="281" spans="1:8" x14ac:dyDescent="0.35">
      <c r="A281" s="13" t="s">
        <v>1254</v>
      </c>
      <c r="B281" s="14"/>
      <c r="C281" s="14"/>
      <c r="D281" s="14">
        <v>49.13</v>
      </c>
      <c r="E281" s="14">
        <v>49.13</v>
      </c>
      <c r="G281" s="2">
        <f>IFERROR(B281/E281,0)</f>
        <v>0</v>
      </c>
      <c r="H281" s="2">
        <f>IFERROR((C281+D281)/E281,0)</f>
        <v>1</v>
      </c>
    </row>
    <row r="282" spans="1:8" x14ac:dyDescent="0.35">
      <c r="A282" s="13" t="s">
        <v>329</v>
      </c>
      <c r="B282" s="14">
        <v>3734.45</v>
      </c>
      <c r="C282" s="14">
        <v>913.75000000000011</v>
      </c>
      <c r="D282" s="14">
        <v>672.43000000000006</v>
      </c>
      <c r="E282" s="14">
        <v>5320.63</v>
      </c>
      <c r="G282" s="2">
        <f>IFERROR(B282/E282,0)</f>
        <v>0.70188116820752422</v>
      </c>
      <c r="H282" s="2">
        <f>IFERROR((C282+D282)/E282,0)</f>
        <v>0.29811883179247572</v>
      </c>
    </row>
    <row r="283" spans="1:8" x14ac:dyDescent="0.35">
      <c r="A283" s="13" t="s">
        <v>894</v>
      </c>
      <c r="B283" s="14">
        <v>422.82</v>
      </c>
      <c r="C283" s="14"/>
      <c r="D283" s="14">
        <v>67.099999999999994</v>
      </c>
      <c r="E283" s="14">
        <v>489.91999999999996</v>
      </c>
      <c r="G283" s="2">
        <f>IFERROR(B283/E283,0)</f>
        <v>0.86303886348791647</v>
      </c>
      <c r="H283" s="2">
        <f>IFERROR((C283+D283)/E283,0)</f>
        <v>0.13696113651208361</v>
      </c>
    </row>
    <row r="284" spans="1:8" x14ac:dyDescent="0.35">
      <c r="A284" s="13" t="s">
        <v>327</v>
      </c>
      <c r="B284" s="14"/>
      <c r="C284" s="14">
        <v>93.129999999999967</v>
      </c>
      <c r="D284" s="14">
        <v>169.39000000000001</v>
      </c>
      <c r="E284" s="14">
        <v>262.52</v>
      </c>
      <c r="G284" s="2">
        <f>IFERROR(B284/E284,0)</f>
        <v>0</v>
      </c>
      <c r="H284" s="2">
        <f>IFERROR((C284+D284)/E284,0)</f>
        <v>1</v>
      </c>
    </row>
    <row r="285" spans="1:8" x14ac:dyDescent="0.35">
      <c r="A285" s="13" t="s">
        <v>905</v>
      </c>
      <c r="B285" s="14">
        <v>413.01</v>
      </c>
      <c r="C285" s="14"/>
      <c r="D285" s="14">
        <v>199.17999999999998</v>
      </c>
      <c r="E285" s="14">
        <v>612.18999999999994</v>
      </c>
      <c r="G285" s="2">
        <f>IFERROR(B285/E285,0)</f>
        <v>0.6746434930332087</v>
      </c>
      <c r="H285" s="2">
        <f>IFERROR((C285+D285)/E285,0)</f>
        <v>0.32535650696679136</v>
      </c>
    </row>
    <row r="286" spans="1:8" x14ac:dyDescent="0.35">
      <c r="A286" s="13" t="s">
        <v>326</v>
      </c>
      <c r="B286" s="14">
        <v>11881.86</v>
      </c>
      <c r="C286" s="14">
        <v>4292.21</v>
      </c>
      <c r="D286" s="14">
        <v>883.04</v>
      </c>
      <c r="E286" s="14">
        <v>17057.11</v>
      </c>
      <c r="G286" s="2">
        <f>IFERROR(B286/E286,0)</f>
        <v>0.69659279913185768</v>
      </c>
      <c r="H286" s="2">
        <f>IFERROR((C286+D286)/E286,0)</f>
        <v>0.30340720086814238</v>
      </c>
    </row>
    <row r="287" spans="1:8" x14ac:dyDescent="0.35">
      <c r="A287" s="13" t="s">
        <v>332</v>
      </c>
      <c r="B287" s="14">
        <v>2104.06</v>
      </c>
      <c r="C287" s="14">
        <v>458.20000000000016</v>
      </c>
      <c r="D287" s="14">
        <v>250.92999999999998</v>
      </c>
      <c r="E287" s="14">
        <v>2813.19</v>
      </c>
      <c r="G287" s="2">
        <f>IFERROR(B287/E287,0)</f>
        <v>0.74792673086425021</v>
      </c>
      <c r="H287" s="2">
        <f>IFERROR((C287+D287)/E287,0)</f>
        <v>0.25207326913574984</v>
      </c>
    </row>
    <row r="288" spans="1:8" x14ac:dyDescent="0.35">
      <c r="A288" s="13" t="s">
        <v>896</v>
      </c>
      <c r="B288" s="14"/>
      <c r="C288" s="14"/>
      <c r="D288" s="14">
        <v>110.78999999999999</v>
      </c>
      <c r="E288" s="14">
        <v>110.78999999999999</v>
      </c>
      <c r="G288" s="2">
        <f>IFERROR(B288/E288,0)</f>
        <v>0</v>
      </c>
      <c r="H288" s="2">
        <f>IFERROR((C288+D288)/E288,0)</f>
        <v>1</v>
      </c>
    </row>
    <row r="289" spans="1:8" x14ac:dyDescent="0.35">
      <c r="A289" s="13" t="s">
        <v>897</v>
      </c>
      <c r="B289" s="14"/>
      <c r="C289" s="14"/>
      <c r="D289" s="14">
        <v>110.78999999999999</v>
      </c>
      <c r="E289" s="14">
        <v>110.78999999999999</v>
      </c>
      <c r="G289" s="2">
        <f>IFERROR(B289/E289,0)</f>
        <v>0</v>
      </c>
      <c r="H289" s="2">
        <f>IFERROR((C289+D289)/E289,0)</f>
        <v>1</v>
      </c>
    </row>
    <row r="290" spans="1:8" x14ac:dyDescent="0.35">
      <c r="A290" s="13" t="s">
        <v>351</v>
      </c>
      <c r="B290" s="14">
        <v>3527.33</v>
      </c>
      <c r="C290" s="14">
        <v>458.05</v>
      </c>
      <c r="D290" s="14">
        <v>659.83</v>
      </c>
      <c r="E290" s="14">
        <v>4645.21</v>
      </c>
      <c r="G290" s="2">
        <f>IFERROR(B290/E290,0)</f>
        <v>0.75934780128347268</v>
      </c>
      <c r="H290" s="2">
        <f>IFERROR((C290+D290)/E290,0)</f>
        <v>0.24065219871652738</v>
      </c>
    </row>
    <row r="291" spans="1:8" x14ac:dyDescent="0.35">
      <c r="A291" s="13" t="s">
        <v>341</v>
      </c>
      <c r="B291" s="14">
        <v>3527.33</v>
      </c>
      <c r="C291" s="14">
        <v>916.4799999999999</v>
      </c>
      <c r="D291" s="14">
        <v>1212.6600000000001</v>
      </c>
      <c r="E291" s="14">
        <v>5656.4699999999993</v>
      </c>
      <c r="G291" s="2">
        <f>IFERROR(B291/E291,0)</f>
        <v>0.62359209895924494</v>
      </c>
      <c r="H291" s="2">
        <f>IFERROR((C291+D291)/E291,0)</f>
        <v>0.37640790104075511</v>
      </c>
    </row>
    <row r="292" spans="1:8" x14ac:dyDescent="0.35">
      <c r="A292" s="13" t="s">
        <v>336</v>
      </c>
      <c r="B292" s="14">
        <v>24366.5</v>
      </c>
      <c r="C292" s="14">
        <v>915.4899999999999</v>
      </c>
      <c r="D292" s="14">
        <v>3402.99</v>
      </c>
      <c r="E292" s="14">
        <v>28684.980000000003</v>
      </c>
      <c r="G292" s="2">
        <f>IFERROR(B292/E292,0)</f>
        <v>0.84945152480496755</v>
      </c>
      <c r="H292" s="2">
        <f>IFERROR((C292+D292)/E292,0)</f>
        <v>0.15054847519503234</v>
      </c>
    </row>
    <row r="293" spans="1:8" x14ac:dyDescent="0.35">
      <c r="A293" s="13" t="s">
        <v>904</v>
      </c>
      <c r="B293" s="14">
        <v>3726.53</v>
      </c>
      <c r="C293" s="14"/>
      <c r="D293" s="14">
        <v>357.83</v>
      </c>
      <c r="E293" s="14">
        <v>4084.36</v>
      </c>
      <c r="G293" s="2">
        <f>IFERROR(B293/E293,0)</f>
        <v>0.91239019087445772</v>
      </c>
      <c r="H293" s="2">
        <f>IFERROR((C293+D293)/E293,0)</f>
        <v>8.7609809125542309E-2</v>
      </c>
    </row>
    <row r="294" spans="1:8" x14ac:dyDescent="0.35">
      <c r="A294" s="13" t="s">
        <v>898</v>
      </c>
      <c r="B294" s="14">
        <v>1075</v>
      </c>
      <c r="C294" s="14"/>
      <c r="D294" s="14">
        <v>115.25</v>
      </c>
      <c r="E294" s="14">
        <v>1190.25</v>
      </c>
      <c r="G294" s="2">
        <f>IFERROR(B294/E294,0)</f>
        <v>0.90317160260449481</v>
      </c>
      <c r="H294" s="2">
        <f>IFERROR((C294+D294)/E294,0)</f>
        <v>9.6828397395505139E-2</v>
      </c>
    </row>
    <row r="295" spans="1:8" x14ac:dyDescent="0.35">
      <c r="A295" s="13" t="s">
        <v>901</v>
      </c>
      <c r="B295" s="14"/>
      <c r="C295" s="14"/>
      <c r="D295" s="14">
        <v>103.57</v>
      </c>
      <c r="E295" s="14">
        <v>103.57</v>
      </c>
      <c r="G295" s="2">
        <f>IFERROR(B295/E295,0)</f>
        <v>0</v>
      </c>
      <c r="H295" s="2">
        <f>IFERROR((C295+D295)/E295,0)</f>
        <v>1</v>
      </c>
    </row>
    <row r="296" spans="1:8" x14ac:dyDescent="0.35">
      <c r="A296" s="13" t="s">
        <v>906</v>
      </c>
      <c r="B296" s="14">
        <v>500</v>
      </c>
      <c r="C296" s="14"/>
      <c r="D296" s="14">
        <v>52.79</v>
      </c>
      <c r="E296" s="14">
        <v>552.79</v>
      </c>
      <c r="G296" s="2">
        <f>IFERROR(B296/E296,0)</f>
        <v>0.90450261401255461</v>
      </c>
      <c r="H296" s="2">
        <f>IFERROR((C296+D296)/E296,0)</f>
        <v>9.5497385987445504E-2</v>
      </c>
    </row>
    <row r="297" spans="1:8" x14ac:dyDescent="0.35">
      <c r="A297" s="13" t="s">
        <v>354</v>
      </c>
      <c r="B297" s="14">
        <v>15315.4</v>
      </c>
      <c r="C297" s="14">
        <v>2608.0200000000009</v>
      </c>
      <c r="D297" s="14">
        <v>4324.3099999999995</v>
      </c>
      <c r="E297" s="14">
        <v>22247.730000000003</v>
      </c>
      <c r="G297" s="2">
        <f>IFERROR(B297/E297,0)</f>
        <v>0.68840281682670534</v>
      </c>
      <c r="H297" s="2">
        <f>IFERROR((C297+D297)/E297,0)</f>
        <v>0.31159718317329449</v>
      </c>
    </row>
    <row r="298" spans="1:8" x14ac:dyDescent="0.35">
      <c r="A298" s="13" t="s">
        <v>908</v>
      </c>
      <c r="B298" s="14">
        <v>16818.97</v>
      </c>
      <c r="C298" s="14"/>
      <c r="D298" s="14">
        <v>2908.58</v>
      </c>
      <c r="E298" s="14">
        <v>19727.550000000003</v>
      </c>
      <c r="G298" s="2">
        <f>IFERROR(B298/E298,0)</f>
        <v>0.8525625331072535</v>
      </c>
      <c r="H298" s="2">
        <f>IFERROR((C298+D298)/E298,0)</f>
        <v>0.14743746689274642</v>
      </c>
    </row>
    <row r="299" spans="1:8" x14ac:dyDescent="0.35">
      <c r="A299" s="13" t="s">
        <v>1255</v>
      </c>
      <c r="B299" s="14"/>
      <c r="C299" s="14"/>
      <c r="D299" s="14">
        <v>196.4</v>
      </c>
      <c r="E299" s="14">
        <v>196.4</v>
      </c>
      <c r="G299" s="2">
        <f>IFERROR(B299/E299,0)</f>
        <v>0</v>
      </c>
      <c r="H299" s="2">
        <f>IFERROR((C299+D299)/E299,0)</f>
        <v>1</v>
      </c>
    </row>
    <row r="300" spans="1:8" x14ac:dyDescent="0.35">
      <c r="A300" s="13" t="s">
        <v>909</v>
      </c>
      <c r="B300" s="14">
        <v>47362.84</v>
      </c>
      <c r="C300" s="14"/>
      <c r="D300" s="14">
        <v>4211.29</v>
      </c>
      <c r="E300" s="14">
        <v>51574.13</v>
      </c>
      <c r="G300" s="2">
        <f>IFERROR(B300/E300,0)</f>
        <v>0.91834491439797428</v>
      </c>
      <c r="H300" s="2">
        <f>IFERROR((C300+D300)/E300,0)</f>
        <v>8.1655085602025668E-2</v>
      </c>
    </row>
    <row r="301" spans="1:8" x14ac:dyDescent="0.35">
      <c r="A301" s="13" t="s">
        <v>342</v>
      </c>
      <c r="B301" s="14">
        <v>13491.630000000001</v>
      </c>
      <c r="C301" s="14">
        <v>1374.7000000000003</v>
      </c>
      <c r="D301" s="14">
        <v>1491.6100000000001</v>
      </c>
      <c r="E301" s="14">
        <v>16357.940000000002</v>
      </c>
      <c r="G301" s="2">
        <f>IFERROR(B301/E301,0)</f>
        <v>0.82477561355525197</v>
      </c>
      <c r="H301" s="2">
        <f>IFERROR((C301+D301)/E301,0)</f>
        <v>0.17522438644474794</v>
      </c>
    </row>
    <row r="302" spans="1:8" x14ac:dyDescent="0.35">
      <c r="A302" s="13" t="s">
        <v>933</v>
      </c>
      <c r="B302" s="14">
        <v>3981.9</v>
      </c>
      <c r="C302" s="14"/>
      <c r="D302" s="14">
        <v>452.46999999999997</v>
      </c>
      <c r="E302" s="14">
        <v>4434.37</v>
      </c>
      <c r="G302" s="2">
        <f>IFERROR(B302/E302,0)</f>
        <v>0.89796295753399025</v>
      </c>
      <c r="H302" s="2">
        <f>IFERROR((C302+D302)/E302,0)</f>
        <v>0.10203704246600982</v>
      </c>
    </row>
    <row r="303" spans="1:8" x14ac:dyDescent="0.35">
      <c r="A303" s="13" t="s">
        <v>916</v>
      </c>
      <c r="B303" s="14"/>
      <c r="C303" s="14"/>
      <c r="D303" s="14">
        <v>106.6</v>
      </c>
      <c r="E303" s="14">
        <v>106.6</v>
      </c>
      <c r="G303" s="2">
        <f>IFERROR(B303/E303,0)</f>
        <v>0</v>
      </c>
      <c r="H303" s="2">
        <f>IFERROR((C303+D303)/E303,0)</f>
        <v>1</v>
      </c>
    </row>
    <row r="304" spans="1:8" x14ac:dyDescent="0.35">
      <c r="A304" s="13" t="s">
        <v>907</v>
      </c>
      <c r="B304" s="14"/>
      <c r="C304" s="14"/>
      <c r="D304" s="14">
        <v>133.12</v>
      </c>
      <c r="E304" s="14">
        <v>133.12</v>
      </c>
      <c r="G304" s="2">
        <f>IFERROR(B304/E304,0)</f>
        <v>0</v>
      </c>
      <c r="H304" s="2">
        <f>IFERROR((C304+D304)/E304,0)</f>
        <v>1</v>
      </c>
    </row>
    <row r="305" spans="1:8" x14ac:dyDescent="0.35">
      <c r="A305" s="13" t="s">
        <v>926</v>
      </c>
      <c r="B305" s="14">
        <v>4386.1000000000004</v>
      </c>
      <c r="C305" s="14"/>
      <c r="D305" s="14">
        <v>1157.21</v>
      </c>
      <c r="E305" s="14">
        <v>5543.31</v>
      </c>
      <c r="G305" s="2">
        <f>IFERROR(B305/E305,0)</f>
        <v>0.79124205573926054</v>
      </c>
      <c r="H305" s="2">
        <f>IFERROR((C305+D305)/E305,0)</f>
        <v>0.20875794426073951</v>
      </c>
    </row>
    <row r="306" spans="1:8" x14ac:dyDescent="0.35">
      <c r="A306" s="13" t="s">
        <v>367</v>
      </c>
      <c r="B306" s="14">
        <v>5259</v>
      </c>
      <c r="C306" s="14">
        <v>1374.4400000000003</v>
      </c>
      <c r="D306" s="14">
        <v>4967.3499999999995</v>
      </c>
      <c r="E306" s="14">
        <v>11600.79</v>
      </c>
      <c r="G306" s="2">
        <f>IFERROR(B306/E306,0)</f>
        <v>0.45333119554788937</v>
      </c>
      <c r="H306" s="2">
        <f>IFERROR((C306+D306)/E306,0)</f>
        <v>0.54666880445211052</v>
      </c>
    </row>
    <row r="307" spans="1:8" x14ac:dyDescent="0.35">
      <c r="A307" s="13" t="s">
        <v>356</v>
      </c>
      <c r="B307" s="14"/>
      <c r="C307" s="14">
        <v>455.03000000000009</v>
      </c>
      <c r="D307" s="14">
        <v>1.75</v>
      </c>
      <c r="E307" s="14">
        <v>456.78000000000009</v>
      </c>
      <c r="G307" s="2">
        <f>IFERROR(B307/E307,0)</f>
        <v>0</v>
      </c>
      <c r="H307" s="2">
        <f>IFERROR((C307+D307)/E307,0)</f>
        <v>1</v>
      </c>
    </row>
    <row r="308" spans="1:8" x14ac:dyDescent="0.35">
      <c r="A308" s="13" t="s">
        <v>918</v>
      </c>
      <c r="B308" s="14">
        <v>1319</v>
      </c>
      <c r="C308" s="14"/>
      <c r="D308" s="14">
        <v>143.71</v>
      </c>
      <c r="E308" s="14">
        <v>1462.71</v>
      </c>
      <c r="G308" s="2">
        <f>IFERROR(B308/E308,0)</f>
        <v>0.90175085970561486</v>
      </c>
      <c r="H308" s="2">
        <f>IFERROR((C308+D308)/E308,0)</f>
        <v>9.8249140294385084E-2</v>
      </c>
    </row>
    <row r="309" spans="1:8" x14ac:dyDescent="0.35">
      <c r="A309" s="13" t="s">
        <v>352</v>
      </c>
      <c r="B309" s="14">
        <v>22380</v>
      </c>
      <c r="C309" s="14">
        <v>1368.34</v>
      </c>
      <c r="D309" s="14">
        <v>2209.25</v>
      </c>
      <c r="E309" s="14">
        <v>25957.59</v>
      </c>
      <c r="G309" s="2">
        <f>IFERROR(B309/E309,0)</f>
        <v>0.86217557176918191</v>
      </c>
      <c r="H309" s="2">
        <f>IFERROR((C309+D309)/E309,0)</f>
        <v>0.13782442823081803</v>
      </c>
    </row>
    <row r="310" spans="1:8" x14ac:dyDescent="0.35">
      <c r="A310" s="13" t="s">
        <v>919</v>
      </c>
      <c r="B310" s="14">
        <v>1232</v>
      </c>
      <c r="C310" s="14"/>
      <c r="D310" s="14">
        <v>264.48</v>
      </c>
      <c r="E310" s="14">
        <v>1496.48</v>
      </c>
      <c r="G310" s="2">
        <f>IFERROR(B310/E310,0)</f>
        <v>0.82326526248262588</v>
      </c>
      <c r="H310" s="2">
        <f>IFERROR((C310+D310)/E310,0)</f>
        <v>0.17673473751737412</v>
      </c>
    </row>
    <row r="311" spans="1:8" x14ac:dyDescent="0.35">
      <c r="A311" s="13" t="s">
        <v>381</v>
      </c>
      <c r="B311" s="14">
        <v>12760</v>
      </c>
      <c r="C311" s="14">
        <v>458.41000000000008</v>
      </c>
      <c r="D311" s="14">
        <v>2669.84</v>
      </c>
      <c r="E311" s="14">
        <v>15888.25</v>
      </c>
      <c r="G311" s="2">
        <f>IFERROR(B311/E311,0)</f>
        <v>0.80310921593001117</v>
      </c>
      <c r="H311" s="2">
        <f>IFERROR((C311+D311)/E311,0)</f>
        <v>0.19689078406998883</v>
      </c>
    </row>
    <row r="312" spans="1:8" x14ac:dyDescent="0.35">
      <c r="A312" s="13" t="s">
        <v>382</v>
      </c>
      <c r="B312" s="14">
        <v>10846</v>
      </c>
      <c r="C312" s="14">
        <v>458.41000000000008</v>
      </c>
      <c r="D312" s="14">
        <v>1953.39</v>
      </c>
      <c r="E312" s="14">
        <v>13257.8</v>
      </c>
      <c r="G312" s="2">
        <f>IFERROR(B312/E312,0)</f>
        <v>0.81808444840018713</v>
      </c>
      <c r="H312" s="2">
        <f>IFERROR((C312+D312)/E312,0)</f>
        <v>0.18191555159981296</v>
      </c>
    </row>
    <row r="313" spans="1:8" x14ac:dyDescent="0.35">
      <c r="A313" s="13" t="s">
        <v>920</v>
      </c>
      <c r="B313" s="14">
        <v>1322</v>
      </c>
      <c r="C313" s="14"/>
      <c r="D313" s="14">
        <v>251.66000000000003</v>
      </c>
      <c r="E313" s="14">
        <v>1573.66</v>
      </c>
      <c r="G313" s="2">
        <f>IFERROR(B313/E313,0)</f>
        <v>0.84007981393693676</v>
      </c>
      <c r="H313" s="2">
        <f>IFERROR((C313+D313)/E313,0)</f>
        <v>0.15992018606306319</v>
      </c>
    </row>
    <row r="314" spans="1:8" x14ac:dyDescent="0.35">
      <c r="A314" s="13" t="s">
        <v>366</v>
      </c>
      <c r="B314" s="14">
        <v>2908.46</v>
      </c>
      <c r="C314" s="14">
        <v>458.07</v>
      </c>
      <c r="D314" s="14">
        <v>168.92</v>
      </c>
      <c r="E314" s="14">
        <v>3535.4500000000003</v>
      </c>
      <c r="G314" s="2">
        <f>IFERROR(B314/E314,0)</f>
        <v>0.82265623895119433</v>
      </c>
      <c r="H314" s="2">
        <f>IFERROR((C314+D314)/E314,0)</f>
        <v>0.17734376104880567</v>
      </c>
    </row>
    <row r="315" spans="1:8" x14ac:dyDescent="0.35">
      <c r="A315" s="13" t="s">
        <v>910</v>
      </c>
      <c r="B315" s="14"/>
      <c r="C315" s="14"/>
      <c r="D315" s="14">
        <v>68.239999999999995</v>
      </c>
      <c r="E315" s="14">
        <v>68.239999999999995</v>
      </c>
      <c r="G315" s="2">
        <f>IFERROR(B315/E315,0)</f>
        <v>0</v>
      </c>
      <c r="H315" s="2">
        <f>IFERROR((C315+D315)/E315,0)</f>
        <v>1</v>
      </c>
    </row>
    <row r="316" spans="1:8" x14ac:dyDescent="0.35">
      <c r="A316" s="13" t="s">
        <v>1007</v>
      </c>
      <c r="B316" s="14">
        <v>0</v>
      </c>
      <c r="C316" s="14"/>
      <c r="D316" s="14"/>
      <c r="E316" s="14">
        <v>0</v>
      </c>
      <c r="G316" s="2">
        <f>IFERROR(B316/E316,0)</f>
        <v>0</v>
      </c>
      <c r="H316" s="2">
        <f>IFERROR((C316+D316)/E316,0)</f>
        <v>0</v>
      </c>
    </row>
    <row r="317" spans="1:8" x14ac:dyDescent="0.35">
      <c r="A317" s="13" t="s">
        <v>921</v>
      </c>
      <c r="B317" s="14"/>
      <c r="C317" s="14"/>
      <c r="D317" s="14">
        <v>262.64999999999998</v>
      </c>
      <c r="E317" s="14">
        <v>262.64999999999998</v>
      </c>
      <c r="G317" s="2">
        <f>IFERROR(B317/E317,0)</f>
        <v>0</v>
      </c>
      <c r="H317" s="2">
        <f>IFERROR((C317+D317)/E317,0)</f>
        <v>1</v>
      </c>
    </row>
    <row r="318" spans="1:8" x14ac:dyDescent="0.35">
      <c r="A318" s="13" t="s">
        <v>1257</v>
      </c>
      <c r="B318" s="14"/>
      <c r="C318" s="14"/>
      <c r="D318" s="14">
        <v>361.65</v>
      </c>
      <c r="E318" s="14">
        <v>361.65</v>
      </c>
      <c r="G318" s="2">
        <f>IFERROR(B318/E318,0)</f>
        <v>0</v>
      </c>
      <c r="H318" s="2">
        <f>IFERROR((C318+D318)/E318,0)</f>
        <v>1</v>
      </c>
    </row>
    <row r="319" spans="1:8" x14ac:dyDescent="0.35">
      <c r="A319" s="13" t="s">
        <v>362</v>
      </c>
      <c r="B319" s="14">
        <v>5910</v>
      </c>
      <c r="C319" s="14">
        <v>229.18</v>
      </c>
      <c r="D319" s="14">
        <v>486.23</v>
      </c>
      <c r="E319" s="14">
        <v>6625.41</v>
      </c>
      <c r="G319" s="2">
        <f>IFERROR(B319/E319,0)</f>
        <v>0.89202026742495943</v>
      </c>
      <c r="H319" s="2">
        <f>IFERROR((C319+D319)/E319,0)</f>
        <v>0.10797973257504065</v>
      </c>
    </row>
    <row r="320" spans="1:8" x14ac:dyDescent="0.35">
      <c r="A320" s="13" t="s">
        <v>1259</v>
      </c>
      <c r="B320" s="14"/>
      <c r="C320" s="14"/>
      <c r="D320" s="14">
        <v>394.82000000000005</v>
      </c>
      <c r="E320" s="14">
        <v>394.82000000000005</v>
      </c>
      <c r="G320" s="2">
        <f>IFERROR(B320/E320,0)</f>
        <v>0</v>
      </c>
      <c r="H320" s="2">
        <f>IFERROR((C320+D320)/E320,0)</f>
        <v>1</v>
      </c>
    </row>
    <row r="321" spans="1:8" x14ac:dyDescent="0.35">
      <c r="A321" s="13" t="s">
        <v>914</v>
      </c>
      <c r="B321" s="14">
        <v>2600</v>
      </c>
      <c r="C321" s="14"/>
      <c r="D321" s="14">
        <v>1699.5</v>
      </c>
      <c r="E321" s="14">
        <v>4299.5</v>
      </c>
      <c r="G321" s="2">
        <f>IFERROR(B321/E321,0)</f>
        <v>0.60472147924177233</v>
      </c>
      <c r="H321" s="2">
        <f>IFERROR((C321+D321)/E321,0)</f>
        <v>0.39527852075822772</v>
      </c>
    </row>
    <row r="322" spans="1:8" x14ac:dyDescent="0.35">
      <c r="A322" s="13" t="s">
        <v>928</v>
      </c>
      <c r="B322" s="14">
        <v>1030</v>
      </c>
      <c r="C322" s="14"/>
      <c r="D322" s="14">
        <v>305.58000000000004</v>
      </c>
      <c r="E322" s="14">
        <v>1335.58</v>
      </c>
      <c r="G322" s="2">
        <f>IFERROR(B322/E322,0)</f>
        <v>0.77120052711181664</v>
      </c>
      <c r="H322" s="2">
        <f>IFERROR((C322+D322)/E322,0)</f>
        <v>0.22879947288818345</v>
      </c>
    </row>
    <row r="323" spans="1:8" x14ac:dyDescent="0.35">
      <c r="A323" s="13" t="s">
        <v>1263</v>
      </c>
      <c r="B323" s="14"/>
      <c r="C323" s="14"/>
      <c r="D323" s="14">
        <v>708.7</v>
      </c>
      <c r="E323" s="14">
        <v>708.7</v>
      </c>
      <c r="G323" s="2">
        <f>IFERROR(B323/E323,0)</f>
        <v>0</v>
      </c>
      <c r="H323" s="2">
        <f>IFERROR((C323+D323)/E323,0)</f>
        <v>1</v>
      </c>
    </row>
    <row r="324" spans="1:8" x14ac:dyDescent="0.35">
      <c r="A324" s="13" t="s">
        <v>938</v>
      </c>
      <c r="B324" s="14">
        <v>762.16</v>
      </c>
      <c r="C324" s="14"/>
      <c r="D324" s="14">
        <v>171.73000000000002</v>
      </c>
      <c r="E324" s="14">
        <v>933.89</v>
      </c>
      <c r="G324" s="2">
        <f>IFERROR(B324/E324,0)</f>
        <v>0.8161132467421216</v>
      </c>
      <c r="H324" s="2">
        <f>IFERROR((C324+D324)/E324,0)</f>
        <v>0.18388675325787837</v>
      </c>
    </row>
    <row r="325" spans="1:8" x14ac:dyDescent="0.35">
      <c r="A325" s="13" t="s">
        <v>370</v>
      </c>
      <c r="B325" s="14">
        <v>66722</v>
      </c>
      <c r="C325" s="14">
        <v>2370.6000000000008</v>
      </c>
      <c r="D325" s="14">
        <v>20004.260000000002</v>
      </c>
      <c r="E325" s="14">
        <v>89096.860000000015</v>
      </c>
      <c r="G325" s="2">
        <f>IFERROR(B325/E325,0)</f>
        <v>0.74887038667804895</v>
      </c>
      <c r="H325" s="2">
        <f>IFERROR((C325+D325)/E325,0)</f>
        <v>0.251129613321951</v>
      </c>
    </row>
    <row r="326" spans="1:8" x14ac:dyDescent="0.35">
      <c r="A326" s="13" t="s">
        <v>930</v>
      </c>
      <c r="B326" s="14">
        <v>535</v>
      </c>
      <c r="C326" s="14"/>
      <c r="D326" s="14">
        <v>125.22999999999999</v>
      </c>
      <c r="E326" s="14">
        <v>660.23</v>
      </c>
      <c r="G326" s="2">
        <f>IFERROR(B326/E326,0)</f>
        <v>0.81032367508292558</v>
      </c>
      <c r="H326" s="2">
        <f>IFERROR((C326+D326)/E326,0)</f>
        <v>0.18967632491707434</v>
      </c>
    </row>
    <row r="327" spans="1:8" x14ac:dyDescent="0.35">
      <c r="A327" s="13" t="s">
        <v>1267</v>
      </c>
      <c r="B327" s="14"/>
      <c r="C327" s="14"/>
      <c r="D327" s="14">
        <v>443.58000000000004</v>
      </c>
      <c r="E327" s="14">
        <v>443.58000000000004</v>
      </c>
      <c r="G327" s="2">
        <f>IFERROR(B327/E327,0)</f>
        <v>0</v>
      </c>
      <c r="H327" s="2">
        <f>IFERROR((C327+D327)/E327,0)</f>
        <v>1</v>
      </c>
    </row>
    <row r="328" spans="1:8" x14ac:dyDescent="0.35">
      <c r="A328" s="13" t="s">
        <v>1265</v>
      </c>
      <c r="B328" s="14"/>
      <c r="C328" s="14"/>
      <c r="D328" s="14">
        <v>458.6</v>
      </c>
      <c r="E328" s="14">
        <v>458.6</v>
      </c>
      <c r="G328" s="2">
        <f>IFERROR(B328/E328,0)</f>
        <v>0</v>
      </c>
      <c r="H328" s="2">
        <f>IFERROR((C328+D328)/E328,0)</f>
        <v>1</v>
      </c>
    </row>
    <row r="329" spans="1:8" x14ac:dyDescent="0.35">
      <c r="A329" s="13" t="s">
        <v>1264</v>
      </c>
      <c r="B329" s="14"/>
      <c r="C329" s="14"/>
      <c r="D329" s="14">
        <v>236.24</v>
      </c>
      <c r="E329" s="14">
        <v>236.24</v>
      </c>
      <c r="G329" s="2">
        <f>IFERROR(B329/E329,0)</f>
        <v>0</v>
      </c>
      <c r="H329" s="2">
        <f>IFERROR((C329+D329)/E329,0)</f>
        <v>1</v>
      </c>
    </row>
    <row r="330" spans="1:8" x14ac:dyDescent="0.35">
      <c r="A330" s="13" t="s">
        <v>931</v>
      </c>
      <c r="B330" s="14">
        <v>2400</v>
      </c>
      <c r="C330" s="14"/>
      <c r="D330" s="14">
        <v>281.15999999999997</v>
      </c>
      <c r="E330" s="14">
        <v>2681.16</v>
      </c>
      <c r="G330" s="2">
        <f>IFERROR(B330/E330,0)</f>
        <v>0.89513494159244511</v>
      </c>
      <c r="H330" s="2">
        <f>IFERROR((C330+D330)/E330,0)</f>
        <v>0.10486505840755493</v>
      </c>
    </row>
    <row r="331" spans="1:8" x14ac:dyDescent="0.35">
      <c r="A331" s="13" t="s">
        <v>934</v>
      </c>
      <c r="B331" s="14">
        <v>2633.77</v>
      </c>
      <c r="C331" s="14"/>
      <c r="D331" s="14">
        <v>323.72000000000003</v>
      </c>
      <c r="E331" s="14">
        <v>2957.49</v>
      </c>
      <c r="G331" s="2">
        <f>IFERROR(B331/E331,0)</f>
        <v>0.89054231797909722</v>
      </c>
      <c r="H331" s="2">
        <f>IFERROR((C331+D331)/E331,0)</f>
        <v>0.10945768202090288</v>
      </c>
    </row>
    <row r="332" spans="1:8" x14ac:dyDescent="0.35">
      <c r="A332" s="13" t="s">
        <v>384</v>
      </c>
      <c r="B332" s="14"/>
      <c r="C332" s="14">
        <v>335.05</v>
      </c>
      <c r="D332" s="14">
        <v>934.46999999999991</v>
      </c>
      <c r="E332" s="14">
        <v>1269.52</v>
      </c>
      <c r="G332" s="2">
        <f>IFERROR(B332/E332,0)</f>
        <v>0</v>
      </c>
      <c r="H332" s="2">
        <f>IFERROR((C332+D332)/E332,0)</f>
        <v>1</v>
      </c>
    </row>
    <row r="333" spans="1:8" x14ac:dyDescent="0.35">
      <c r="A333" s="13" t="s">
        <v>1262</v>
      </c>
      <c r="B333" s="14"/>
      <c r="C333" s="14"/>
      <c r="D333" s="14">
        <v>2587.7399999999998</v>
      </c>
      <c r="E333" s="14">
        <v>2587.7399999999998</v>
      </c>
      <c r="G333" s="2">
        <f>IFERROR(B333/E333,0)</f>
        <v>0</v>
      </c>
      <c r="H333" s="2">
        <f>IFERROR((C333+D333)/E333,0)</f>
        <v>1</v>
      </c>
    </row>
    <row r="334" spans="1:8" x14ac:dyDescent="0.35">
      <c r="A334" s="13" t="s">
        <v>374</v>
      </c>
      <c r="B334" s="14">
        <v>11097.3</v>
      </c>
      <c r="C334" s="14">
        <v>1145.8900000000001</v>
      </c>
      <c r="D334" s="14">
        <v>1128.6100000000001</v>
      </c>
      <c r="E334" s="14">
        <v>13371.8</v>
      </c>
      <c r="G334" s="2">
        <f>IFERROR(B334/E334,0)</f>
        <v>0.82990322918380477</v>
      </c>
      <c r="H334" s="2">
        <f>IFERROR((C334+D334)/E334,0)</f>
        <v>0.17009677081619529</v>
      </c>
    </row>
    <row r="335" spans="1:8" x14ac:dyDescent="0.35">
      <c r="A335" s="13" t="s">
        <v>386</v>
      </c>
      <c r="B335" s="14"/>
      <c r="C335" s="14"/>
      <c r="D335" s="14">
        <v>768.8599999999999</v>
      </c>
      <c r="E335" s="14">
        <v>768.8599999999999</v>
      </c>
      <c r="G335" s="2">
        <f>IFERROR(B335/E335,0)</f>
        <v>0</v>
      </c>
      <c r="H335" s="2">
        <f>IFERROR((C335+D335)/E335,0)</f>
        <v>1</v>
      </c>
    </row>
    <row r="336" spans="1:8" x14ac:dyDescent="0.35">
      <c r="A336" s="13" t="s">
        <v>1260</v>
      </c>
      <c r="B336" s="14"/>
      <c r="C336" s="14"/>
      <c r="D336" s="14">
        <v>212.68</v>
      </c>
      <c r="E336" s="14">
        <v>212.68</v>
      </c>
      <c r="G336" s="2">
        <f>IFERROR(B336/E336,0)</f>
        <v>0</v>
      </c>
      <c r="H336" s="2">
        <f>IFERROR((C336+D336)/E336,0)</f>
        <v>1</v>
      </c>
    </row>
    <row r="337" spans="1:8" x14ac:dyDescent="0.35">
      <c r="A337" s="13" t="s">
        <v>1261</v>
      </c>
      <c r="B337" s="14"/>
      <c r="C337" s="14"/>
      <c r="D337" s="14">
        <v>537.74</v>
      </c>
      <c r="E337" s="14">
        <v>537.74</v>
      </c>
      <c r="G337" s="2">
        <f>IFERROR(B337/E337,0)</f>
        <v>0</v>
      </c>
      <c r="H337" s="2">
        <f>IFERROR((C337+D337)/E337,0)</f>
        <v>1</v>
      </c>
    </row>
    <row r="338" spans="1:8" x14ac:dyDescent="0.35">
      <c r="A338" s="13" t="s">
        <v>945</v>
      </c>
      <c r="B338" s="14">
        <v>1750</v>
      </c>
      <c r="C338" s="14"/>
      <c r="D338" s="14">
        <v>594.52</v>
      </c>
      <c r="E338" s="14">
        <v>2344.52</v>
      </c>
      <c r="G338" s="2">
        <f>IFERROR(B338/E338,0)</f>
        <v>0.74642144234214258</v>
      </c>
      <c r="H338" s="2">
        <f>IFERROR((C338+D338)/E338,0)</f>
        <v>0.25357855765785747</v>
      </c>
    </row>
    <row r="339" spans="1:8" x14ac:dyDescent="0.35">
      <c r="A339" s="13" t="s">
        <v>946</v>
      </c>
      <c r="B339" s="14">
        <v>4040</v>
      </c>
      <c r="C339" s="14"/>
      <c r="D339" s="14">
        <v>1242.02</v>
      </c>
      <c r="E339" s="14">
        <v>5282.02</v>
      </c>
      <c r="G339" s="2">
        <f>IFERROR(B339/E339,0)</f>
        <v>0.76485889867891443</v>
      </c>
      <c r="H339" s="2">
        <f>IFERROR((C339+D339)/E339,0)</f>
        <v>0.23514110132108548</v>
      </c>
    </row>
    <row r="340" spans="1:8" x14ac:dyDescent="0.35">
      <c r="A340" s="13" t="s">
        <v>943</v>
      </c>
      <c r="B340" s="14">
        <v>12000</v>
      </c>
      <c r="C340" s="14"/>
      <c r="D340" s="14">
        <v>2151.65</v>
      </c>
      <c r="E340" s="14">
        <v>14151.65</v>
      </c>
      <c r="G340" s="2">
        <f>IFERROR(B340/E340,0)</f>
        <v>0.84795765864757822</v>
      </c>
      <c r="H340" s="2">
        <f>IFERROR((C340+D340)/E340,0)</f>
        <v>0.15204234135242181</v>
      </c>
    </row>
    <row r="341" spans="1:8" x14ac:dyDescent="0.35">
      <c r="A341" s="13" t="s">
        <v>376</v>
      </c>
      <c r="B341" s="14"/>
      <c r="C341" s="14">
        <v>229.08999999999997</v>
      </c>
      <c r="D341" s="14">
        <v>21.119999999999997</v>
      </c>
      <c r="E341" s="14">
        <v>250.20999999999998</v>
      </c>
      <c r="G341" s="2">
        <f>IFERROR(B341/E341,0)</f>
        <v>0</v>
      </c>
      <c r="H341" s="2">
        <f>IFERROR((C341+D341)/E341,0)</f>
        <v>1</v>
      </c>
    </row>
    <row r="342" spans="1:8" x14ac:dyDescent="0.35">
      <c r="A342" s="13" t="s">
        <v>937</v>
      </c>
      <c r="B342" s="14">
        <v>4350</v>
      </c>
      <c r="C342" s="14"/>
      <c r="D342" s="14">
        <v>829.65</v>
      </c>
      <c r="E342" s="14">
        <v>5179.6499999999996</v>
      </c>
      <c r="G342" s="2">
        <f>IFERROR(B342/E342,0)</f>
        <v>0.83982508470649564</v>
      </c>
      <c r="H342" s="2">
        <f>IFERROR((C342+D342)/E342,0)</f>
        <v>0.16017491529350439</v>
      </c>
    </row>
    <row r="343" spans="1:8" x14ac:dyDescent="0.35">
      <c r="A343" s="13" t="s">
        <v>379</v>
      </c>
      <c r="B343" s="14">
        <v>1000</v>
      </c>
      <c r="C343" s="14">
        <v>229.08999999999997</v>
      </c>
      <c r="D343" s="14">
        <v>449.71000000000004</v>
      </c>
      <c r="E343" s="14">
        <v>1678.8</v>
      </c>
      <c r="G343" s="2">
        <f>IFERROR(B343/E343,0)</f>
        <v>0.59566356921610675</v>
      </c>
      <c r="H343" s="2">
        <f>IFERROR((C343+D343)/E343,0)</f>
        <v>0.40433643078389325</v>
      </c>
    </row>
    <row r="344" spans="1:8" x14ac:dyDescent="0.35">
      <c r="A344" s="13" t="s">
        <v>932</v>
      </c>
      <c r="B344" s="14">
        <v>3532.5</v>
      </c>
      <c r="C344" s="14"/>
      <c r="D344" s="14">
        <v>559.82000000000005</v>
      </c>
      <c r="E344" s="14">
        <v>4092.32</v>
      </c>
      <c r="G344" s="2">
        <f>IFERROR(B344/E344,0)</f>
        <v>0.86320229112092894</v>
      </c>
      <c r="H344" s="2">
        <f>IFERROR((C344+D344)/E344,0)</f>
        <v>0.13679770887907106</v>
      </c>
    </row>
    <row r="345" spans="1:8" x14ac:dyDescent="0.35">
      <c r="A345" s="13" t="s">
        <v>1266</v>
      </c>
      <c r="B345" s="14"/>
      <c r="C345" s="14"/>
      <c r="D345" s="14">
        <v>308.26</v>
      </c>
      <c r="E345" s="14">
        <v>308.26</v>
      </c>
      <c r="G345" s="2">
        <f>IFERROR(B345/E345,0)</f>
        <v>0</v>
      </c>
      <c r="H345" s="2">
        <f>IFERROR((C345+D345)/E345,0)</f>
        <v>1</v>
      </c>
    </row>
    <row r="346" spans="1:8" x14ac:dyDescent="0.35">
      <c r="A346" s="13" t="s">
        <v>378</v>
      </c>
      <c r="B346" s="14"/>
      <c r="C346" s="14">
        <v>1969.96</v>
      </c>
      <c r="D346" s="14">
        <v>181.60000000000002</v>
      </c>
      <c r="E346" s="14">
        <v>2151.56</v>
      </c>
      <c r="G346" s="2">
        <f>IFERROR(B346/E346,0)</f>
        <v>0</v>
      </c>
      <c r="H346" s="2">
        <f>IFERROR((C346+D346)/E346,0)</f>
        <v>1</v>
      </c>
    </row>
    <row r="347" spans="1:8" x14ac:dyDescent="0.35">
      <c r="A347" s="13" t="s">
        <v>944</v>
      </c>
      <c r="B347" s="14">
        <v>1890</v>
      </c>
      <c r="C347" s="14"/>
      <c r="D347" s="14">
        <v>904.87000000000012</v>
      </c>
      <c r="E347" s="14">
        <v>2794.87</v>
      </c>
      <c r="G347" s="2">
        <f>IFERROR(B347/E347,0)</f>
        <v>0.67623896639199677</v>
      </c>
      <c r="H347" s="2">
        <f>IFERROR((C347+D347)/E347,0)</f>
        <v>0.32376103360800329</v>
      </c>
    </row>
    <row r="348" spans="1:8" x14ac:dyDescent="0.35">
      <c r="A348" s="13" t="s">
        <v>940</v>
      </c>
      <c r="B348" s="14"/>
      <c r="C348" s="14"/>
      <c r="D348" s="14">
        <v>191.42000000000002</v>
      </c>
      <c r="E348" s="14">
        <v>191.42000000000002</v>
      </c>
      <c r="G348" s="2">
        <f>IFERROR(B348/E348,0)</f>
        <v>0</v>
      </c>
      <c r="H348" s="2">
        <f>IFERROR((C348+D348)/E348,0)</f>
        <v>1</v>
      </c>
    </row>
    <row r="349" spans="1:8" x14ac:dyDescent="0.35">
      <c r="A349" s="13" t="s">
        <v>942</v>
      </c>
      <c r="B349" s="14"/>
      <c r="C349" s="14"/>
      <c r="D349" s="14">
        <v>1251.6799999999998</v>
      </c>
      <c r="E349" s="14">
        <v>1251.6799999999998</v>
      </c>
      <c r="G349" s="2">
        <f>IFERROR(B349/E349,0)</f>
        <v>0</v>
      </c>
      <c r="H349" s="2">
        <f>IFERROR((C349+D349)/E349,0)</f>
        <v>1</v>
      </c>
    </row>
    <row r="350" spans="1:8" x14ac:dyDescent="0.35">
      <c r="A350" s="13" t="s">
        <v>758</v>
      </c>
      <c r="B350" s="14"/>
      <c r="C350" s="14">
        <v>-113.7</v>
      </c>
      <c r="D350" s="14">
        <v>-9.91</v>
      </c>
      <c r="E350" s="14">
        <v>-123.61</v>
      </c>
      <c r="G350" s="2">
        <f>IFERROR(B350/E350,0)</f>
        <v>0</v>
      </c>
      <c r="H350" s="2">
        <f>IFERROR((C350+D350)/E350,0)</f>
        <v>1</v>
      </c>
    </row>
    <row r="351" spans="1:8" x14ac:dyDescent="0.35">
      <c r="A351" s="13" t="s">
        <v>265</v>
      </c>
      <c r="B351" s="14">
        <v>799.16</v>
      </c>
      <c r="C351" s="14">
        <v>113.7</v>
      </c>
      <c r="D351" s="14">
        <v>96.21</v>
      </c>
      <c r="E351" s="14">
        <v>1009.07</v>
      </c>
      <c r="G351" s="2">
        <f>IFERROR(B351/E351,0)</f>
        <v>0.79197677068984307</v>
      </c>
      <c r="H351" s="2">
        <f>IFERROR((C351+D351)/E351,0)</f>
        <v>0.20802322931015688</v>
      </c>
    </row>
    <row r="352" spans="1:8" x14ac:dyDescent="0.35">
      <c r="A352" s="13" t="s">
        <v>913</v>
      </c>
      <c r="B352" s="14">
        <v>5000</v>
      </c>
      <c r="C352" s="14"/>
      <c r="D352" s="14">
        <v>721</v>
      </c>
      <c r="E352" s="14">
        <v>5721</v>
      </c>
      <c r="G352" s="2">
        <f>IFERROR(B352/E352,0)</f>
        <v>0.87397308162908582</v>
      </c>
      <c r="H352" s="2">
        <f>IFERROR((C352+D352)/E352,0)</f>
        <v>0.12602691837091418</v>
      </c>
    </row>
    <row r="353" spans="1:8" x14ac:dyDescent="0.35">
      <c r="A353" s="13" t="s">
        <v>1426</v>
      </c>
      <c r="B353" s="14"/>
      <c r="C353" s="14"/>
      <c r="D353" s="14">
        <v>0</v>
      </c>
      <c r="E353" s="14">
        <v>0</v>
      </c>
      <c r="G353" s="2">
        <f>IFERROR(B353/E353,0)</f>
        <v>0</v>
      </c>
      <c r="H353" s="2">
        <f>IFERROR((C353+D353)/E353,0)</f>
        <v>0</v>
      </c>
    </row>
    <row r="354" spans="1:8" x14ac:dyDescent="0.35">
      <c r="A354" s="13" t="s">
        <v>912</v>
      </c>
      <c r="B354" s="14">
        <v>14377.93</v>
      </c>
      <c r="C354" s="14"/>
      <c r="D354" s="14">
        <v>2000.71</v>
      </c>
      <c r="E354" s="14">
        <v>16378.64</v>
      </c>
      <c r="G354" s="2">
        <f>IFERROR(B354/E354,0)</f>
        <v>0.87784639017647381</v>
      </c>
      <c r="H354" s="2">
        <f>IFERROR((C354+D354)/E354,0)</f>
        <v>0.12215360982352626</v>
      </c>
    </row>
    <row r="355" spans="1:8" x14ac:dyDescent="0.35">
      <c r="A355" s="13" t="s">
        <v>927</v>
      </c>
      <c r="B355" s="14">
        <v>1085</v>
      </c>
      <c r="C355" s="14"/>
      <c r="D355" s="14">
        <v>129.1</v>
      </c>
      <c r="E355" s="14">
        <v>1214.0999999999999</v>
      </c>
      <c r="G355" s="2">
        <f>IFERROR(B355/E355,0)</f>
        <v>0.89366609010789888</v>
      </c>
      <c r="H355" s="2">
        <f>IFERROR((C355+D355)/E355,0)</f>
        <v>0.10633390989210115</v>
      </c>
    </row>
    <row r="356" spans="1:8" ht="15" thickBot="1" x14ac:dyDescent="0.4">
      <c r="A356" s="7" t="s">
        <v>2249</v>
      </c>
      <c r="B356" s="8">
        <v>7241999.9199999943</v>
      </c>
      <c r="C356" s="8">
        <v>1431016.2899999998</v>
      </c>
      <c r="D356" s="8">
        <v>820979.91999999969</v>
      </c>
      <c r="E356" s="8">
        <v>9493996.1300000027</v>
      </c>
      <c r="G356" s="2">
        <f>IFERROR(B356/E356,0)</f>
        <v>0.76279785886114448</v>
      </c>
      <c r="H356" s="2">
        <f>IFERROR((C356+D356)/E356,0)</f>
        <v>0.23720214113885454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114CB-B463-4D52-929C-B1DE3C69327A}">
  <dimension ref="A1:H308"/>
  <sheetViews>
    <sheetView showGridLines="0" workbookViewId="0">
      <pane ySplit="2" topLeftCell="A3" activePane="bottomLeft" state="frozen"/>
      <selection activeCell="L33" sqref="L33"/>
      <selection pane="bottomLeft" activeCell="L33" sqref="L33"/>
    </sheetView>
  </sheetViews>
  <sheetFormatPr defaultRowHeight="14.5" x14ac:dyDescent="0.35"/>
  <cols>
    <col min="1" max="1" width="27.08984375" bestFit="1" customWidth="1"/>
    <col min="2" max="2" width="11.1796875" bestFit="1" customWidth="1"/>
    <col min="3" max="3" width="11" bestFit="1" customWidth="1"/>
    <col min="4" max="4" width="9.6328125" bestFit="1" customWidth="1"/>
    <col min="5" max="5" width="11.1796875" bestFit="1" customWidth="1"/>
    <col min="6" max="6" width="3" customWidth="1"/>
    <col min="7" max="7" width="8.08984375" style="1" bestFit="1" customWidth="1"/>
    <col min="8" max="8" width="6.26953125" style="1" bestFit="1" customWidth="1"/>
  </cols>
  <sheetData>
    <row r="1" spans="1:8" x14ac:dyDescent="0.35">
      <c r="A1" s="11" t="s">
        <v>2258</v>
      </c>
      <c r="B1" s="12">
        <v>7.5499999999999942E-2</v>
      </c>
    </row>
    <row r="2" spans="1:8" ht="43.5" x14ac:dyDescent="0.35">
      <c r="A2" s="9" t="s">
        <v>2254</v>
      </c>
      <c r="B2" s="10" t="s">
        <v>2251</v>
      </c>
      <c r="C2" s="10" t="s">
        <v>2252</v>
      </c>
      <c r="D2" s="10" t="s">
        <v>2253</v>
      </c>
      <c r="E2" s="10" t="s">
        <v>2255</v>
      </c>
      <c r="F2" s="1"/>
      <c r="G2" s="10" t="s">
        <v>2256</v>
      </c>
      <c r="H2" s="10" t="s">
        <v>2257</v>
      </c>
    </row>
    <row r="3" spans="1:8" x14ac:dyDescent="0.35">
      <c r="A3" s="3" t="s">
        <v>2007</v>
      </c>
      <c r="B3" s="4">
        <v>33934.9</v>
      </c>
      <c r="C3" s="4"/>
      <c r="D3" s="4"/>
      <c r="E3" s="4">
        <v>33934.9</v>
      </c>
      <c r="G3" s="2">
        <f>IFERROR(B3/E3,0)</f>
        <v>1</v>
      </c>
      <c r="H3" s="2">
        <f>IFERROR((C3+D3)/E3,0)</f>
        <v>0</v>
      </c>
    </row>
    <row r="4" spans="1:8" x14ac:dyDescent="0.35">
      <c r="A4" s="5" t="s">
        <v>2007</v>
      </c>
      <c r="B4" s="6">
        <v>33934.9</v>
      </c>
      <c r="C4" s="6"/>
      <c r="D4" s="6"/>
      <c r="E4" s="6">
        <v>33934.9</v>
      </c>
      <c r="G4" s="2">
        <f>IFERROR(B4/E4,0)</f>
        <v>1</v>
      </c>
      <c r="H4" s="2">
        <f>IFERROR((C4+D4)/E4,0)</f>
        <v>0</v>
      </c>
    </row>
    <row r="5" spans="1:8" x14ac:dyDescent="0.35">
      <c r="A5" s="13" t="s">
        <v>6</v>
      </c>
      <c r="B5" s="14">
        <v>33934.9</v>
      </c>
      <c r="C5" s="14"/>
      <c r="D5" s="14"/>
      <c r="E5" s="14">
        <v>33934.9</v>
      </c>
      <c r="G5" s="2">
        <f>IFERROR(B5/E5,0)</f>
        <v>1</v>
      </c>
      <c r="H5" s="2">
        <f>IFERROR((C5+D5)/E5,0)</f>
        <v>0</v>
      </c>
    </row>
    <row r="6" spans="1:8" x14ac:dyDescent="0.35">
      <c r="A6" s="3" t="s">
        <v>2250</v>
      </c>
      <c r="B6" s="4">
        <v>6115748.6699999962</v>
      </c>
      <c r="C6" s="4">
        <v>991515.45999999915</v>
      </c>
      <c r="D6" s="4">
        <v>833822.37000000023</v>
      </c>
      <c r="E6" s="4">
        <v>7941086.4999999981</v>
      </c>
      <c r="G6" s="2">
        <f>IFERROR(B6/E6,0)</f>
        <v>0.77014003940140907</v>
      </c>
      <c r="H6" s="2">
        <f>IFERROR((C6+D6)/E6,0)</f>
        <v>0.2298599605985906</v>
      </c>
    </row>
    <row r="7" spans="1:8" x14ac:dyDescent="0.35">
      <c r="A7" s="5" t="s">
        <v>22</v>
      </c>
      <c r="B7" s="6">
        <v>575012.85</v>
      </c>
      <c r="C7" s="6">
        <v>17625.369999999995</v>
      </c>
      <c r="D7" s="6">
        <v>50863.369999999995</v>
      </c>
      <c r="E7" s="6">
        <v>643501.58999999985</v>
      </c>
      <c r="G7" s="2">
        <f>IFERROR(B7/E7,0)</f>
        <v>0.89356865458560886</v>
      </c>
      <c r="H7" s="2">
        <f>IFERROR((C7+D7)/E7,0)</f>
        <v>0.1064313454143913</v>
      </c>
    </row>
    <row r="8" spans="1:8" x14ac:dyDescent="0.35">
      <c r="A8" s="13" t="s">
        <v>812</v>
      </c>
      <c r="B8" s="14">
        <v>2371.4</v>
      </c>
      <c r="C8" s="14"/>
      <c r="D8" s="14">
        <v>667.11</v>
      </c>
      <c r="E8" s="14">
        <v>3038.51</v>
      </c>
      <c r="G8" s="2">
        <f>IFERROR(B8/E8,0)</f>
        <v>0.78044831183705166</v>
      </c>
      <c r="H8" s="2">
        <f>IFERROR((C8+D8)/E8,0)</f>
        <v>0.21955168816294829</v>
      </c>
    </row>
    <row r="9" spans="1:8" x14ac:dyDescent="0.35">
      <c r="A9" s="13" t="s">
        <v>774</v>
      </c>
      <c r="B9" s="14"/>
      <c r="C9" s="14">
        <v>572.74</v>
      </c>
      <c r="D9" s="14">
        <v>3295.8900000000003</v>
      </c>
      <c r="E9" s="14">
        <v>3868.63</v>
      </c>
      <c r="G9" s="2">
        <f>IFERROR(B9/E9,0)</f>
        <v>0</v>
      </c>
      <c r="H9" s="2">
        <f>IFERROR((C9+D9)/E9,0)</f>
        <v>1</v>
      </c>
    </row>
    <row r="10" spans="1:8" x14ac:dyDescent="0.35">
      <c r="A10" s="13" t="s">
        <v>170</v>
      </c>
      <c r="B10" s="14">
        <v>103196.7</v>
      </c>
      <c r="C10" s="14">
        <v>6380.4999999999991</v>
      </c>
      <c r="D10" s="14">
        <v>8628.1099999999988</v>
      </c>
      <c r="E10" s="14">
        <v>118205.31</v>
      </c>
      <c r="G10" s="2">
        <f>IFERROR(B10/E10,0)</f>
        <v>0.87302930807423118</v>
      </c>
      <c r="H10" s="2">
        <f>IFERROR((C10+D10)/E10,0)</f>
        <v>0.12697069192576879</v>
      </c>
    </row>
    <row r="11" spans="1:8" x14ac:dyDescent="0.35">
      <c r="A11" s="13" t="s">
        <v>178</v>
      </c>
      <c r="B11" s="14">
        <v>72482.61</v>
      </c>
      <c r="C11" s="14">
        <v>6289.079999999999</v>
      </c>
      <c r="D11" s="14">
        <v>10441.99</v>
      </c>
      <c r="E11" s="14">
        <v>89213.680000000008</v>
      </c>
      <c r="G11" s="2">
        <f>IFERROR(B11/E11,0)</f>
        <v>0.81246071230331485</v>
      </c>
      <c r="H11" s="2">
        <f>IFERROR((C11+D11)/E11,0)</f>
        <v>0.18753928769668507</v>
      </c>
    </row>
    <row r="12" spans="1:8" x14ac:dyDescent="0.35">
      <c r="A12" s="13" t="s">
        <v>225</v>
      </c>
      <c r="B12" s="14">
        <v>35892</v>
      </c>
      <c r="C12" s="14">
        <v>86.910000000000011</v>
      </c>
      <c r="D12" s="14">
        <v>3573.0300000000007</v>
      </c>
      <c r="E12" s="14">
        <v>39551.94</v>
      </c>
      <c r="G12" s="2">
        <f>IFERROR(B12/E12,0)</f>
        <v>0.9074649688485571</v>
      </c>
      <c r="H12" s="2">
        <f>IFERROR((C12+D12)/E12,0)</f>
        <v>9.253503115144289E-2</v>
      </c>
    </row>
    <row r="13" spans="1:8" x14ac:dyDescent="0.35">
      <c r="A13" s="13" t="s">
        <v>44</v>
      </c>
      <c r="B13" s="14">
        <v>17188.580000000002</v>
      </c>
      <c r="C13" s="14"/>
      <c r="D13" s="14">
        <v>1005.27</v>
      </c>
      <c r="E13" s="14">
        <v>18193.850000000002</v>
      </c>
      <c r="G13" s="2">
        <f>IFERROR(B13/E13,0)</f>
        <v>0.94474671386210174</v>
      </c>
      <c r="H13" s="2">
        <f>IFERROR((C13+D13)/E13,0)</f>
        <v>5.525328613789824E-2</v>
      </c>
    </row>
    <row r="14" spans="1:8" x14ac:dyDescent="0.35">
      <c r="A14" s="13" t="s">
        <v>230</v>
      </c>
      <c r="B14" s="14">
        <v>320062.68999999994</v>
      </c>
      <c r="C14" s="14">
        <v>3839.6699999999983</v>
      </c>
      <c r="D14" s="14">
        <v>16861.079999999998</v>
      </c>
      <c r="E14" s="14">
        <v>340763.43999999994</v>
      </c>
      <c r="G14" s="2">
        <f>IFERROR(B14/E14,0)</f>
        <v>0.93925184579660304</v>
      </c>
      <c r="H14" s="2">
        <f>IFERROR((C14+D14)/E14,0)</f>
        <v>6.0748154203396937E-2</v>
      </c>
    </row>
    <row r="15" spans="1:8" x14ac:dyDescent="0.35">
      <c r="A15" s="13" t="s">
        <v>223</v>
      </c>
      <c r="B15" s="14">
        <v>23818.87</v>
      </c>
      <c r="C15" s="14">
        <v>456.47000000000014</v>
      </c>
      <c r="D15" s="14">
        <v>6390.8899999999994</v>
      </c>
      <c r="E15" s="14">
        <v>30666.23</v>
      </c>
      <c r="G15" s="2">
        <f>IFERROR(B15/E15,0)</f>
        <v>0.77671334233128753</v>
      </c>
      <c r="H15" s="2">
        <f>IFERROR((C15+D15)/E15,0)</f>
        <v>0.22328665766871245</v>
      </c>
    </row>
    <row r="16" spans="1:8" x14ac:dyDescent="0.35">
      <c r="A16" s="5" t="s">
        <v>17</v>
      </c>
      <c r="B16" s="6">
        <v>2555232.4099999997</v>
      </c>
      <c r="C16" s="6">
        <v>107511.83999999997</v>
      </c>
      <c r="D16" s="6">
        <v>268341.74999999994</v>
      </c>
      <c r="E16" s="6">
        <v>2931086</v>
      </c>
      <c r="G16" s="2">
        <f>IFERROR(B16/E16,0)</f>
        <v>0.87176985253929762</v>
      </c>
      <c r="H16" s="2">
        <f>IFERROR((C16+D16)/E16,0)</f>
        <v>0.12823014746070224</v>
      </c>
    </row>
    <row r="17" spans="1:8" x14ac:dyDescent="0.35">
      <c r="A17" s="13" t="s">
        <v>783</v>
      </c>
      <c r="B17" s="14"/>
      <c r="C17" s="14"/>
      <c r="D17" s="14">
        <v>-71.89</v>
      </c>
      <c r="E17" s="14">
        <v>-71.89</v>
      </c>
      <c r="G17" s="2">
        <f>IFERROR(B17/E17,0)</f>
        <v>0</v>
      </c>
      <c r="H17" s="2">
        <f>IFERROR((C17+D17)/E17,0)</f>
        <v>1</v>
      </c>
    </row>
    <row r="18" spans="1:8" x14ac:dyDescent="0.35">
      <c r="A18" s="13" t="s">
        <v>16</v>
      </c>
      <c r="B18" s="14">
        <v>21899.46</v>
      </c>
      <c r="C18" s="14"/>
      <c r="D18" s="14">
        <v>1866.9</v>
      </c>
      <c r="E18" s="14">
        <v>23766.36</v>
      </c>
      <c r="G18" s="2">
        <f>IFERROR(B18/E18,0)</f>
        <v>0.9214477942772894</v>
      </c>
      <c r="H18" s="2">
        <f>IFERROR((C18+D18)/E18,0)</f>
        <v>7.8552205722710586E-2</v>
      </c>
    </row>
    <row r="19" spans="1:8" x14ac:dyDescent="0.35">
      <c r="A19" s="13" t="s">
        <v>37</v>
      </c>
      <c r="B19" s="14">
        <v>314222.8</v>
      </c>
      <c r="C19" s="14">
        <v>1897.1799999999996</v>
      </c>
      <c r="D19" s="14">
        <v>28417.86</v>
      </c>
      <c r="E19" s="14">
        <v>344537.83999999997</v>
      </c>
      <c r="G19" s="2">
        <f>IFERROR(B19/E19,0)</f>
        <v>0.9120124512303206</v>
      </c>
      <c r="H19" s="2">
        <f>IFERROR((C19+D19)/E19,0)</f>
        <v>8.7987548769679416E-2</v>
      </c>
    </row>
    <row r="20" spans="1:8" x14ac:dyDescent="0.35">
      <c r="A20" s="13" t="s">
        <v>30</v>
      </c>
      <c r="B20" s="14">
        <v>-47184.03</v>
      </c>
      <c r="C20" s="14">
        <v>5364.5399999999991</v>
      </c>
      <c r="D20" s="14">
        <v>-3150.2</v>
      </c>
      <c r="E20" s="14">
        <v>-44969.689999999995</v>
      </c>
      <c r="G20" s="2">
        <f>IFERROR(B20/E20,0)</f>
        <v>1.0492407219173627</v>
      </c>
      <c r="H20" s="2">
        <f>IFERROR((C20+D20)/E20,0)</f>
        <v>-4.9240721917362548E-2</v>
      </c>
    </row>
    <row r="21" spans="1:8" x14ac:dyDescent="0.35">
      <c r="A21" s="13" t="s">
        <v>182</v>
      </c>
      <c r="B21" s="14">
        <v>158581.74</v>
      </c>
      <c r="C21" s="14">
        <v>2751.5899999999992</v>
      </c>
      <c r="D21" s="14">
        <v>17427.600000000002</v>
      </c>
      <c r="E21" s="14">
        <v>178760.93</v>
      </c>
      <c r="G21" s="2">
        <f>IFERROR(B21/E21,0)</f>
        <v>0.88711632905467652</v>
      </c>
      <c r="H21" s="2">
        <f>IFERROR((C21+D21)/E21,0)</f>
        <v>0.11288367094532348</v>
      </c>
    </row>
    <row r="22" spans="1:8" x14ac:dyDescent="0.35">
      <c r="A22" s="13" t="s">
        <v>129</v>
      </c>
      <c r="B22" s="14"/>
      <c r="C22" s="14"/>
      <c r="D22" s="14">
        <v>-204.60000000000002</v>
      </c>
      <c r="E22" s="14">
        <v>-204.60000000000002</v>
      </c>
      <c r="G22" s="2">
        <f>IFERROR(B22/E22,0)</f>
        <v>0</v>
      </c>
      <c r="H22" s="2">
        <f>IFERROR((C22+D22)/E22,0)</f>
        <v>1</v>
      </c>
    </row>
    <row r="23" spans="1:8" x14ac:dyDescent="0.35">
      <c r="A23" s="13" t="s">
        <v>24</v>
      </c>
      <c r="B23" s="14"/>
      <c r="C23" s="14"/>
      <c r="D23" s="14">
        <v>10.78</v>
      </c>
      <c r="E23" s="14">
        <v>10.78</v>
      </c>
      <c r="G23" s="2">
        <f>IFERROR(B23/E23,0)</f>
        <v>0</v>
      </c>
      <c r="H23" s="2">
        <f>IFERROR((C23+D23)/E23,0)</f>
        <v>1</v>
      </c>
    </row>
    <row r="24" spans="1:8" x14ac:dyDescent="0.35">
      <c r="A24" s="13" t="s">
        <v>148</v>
      </c>
      <c r="B24" s="14"/>
      <c r="C24" s="14"/>
      <c r="D24" s="14">
        <v>0.02</v>
      </c>
      <c r="E24" s="14">
        <v>0.02</v>
      </c>
      <c r="G24" s="2">
        <f>IFERROR(B24/E24,0)</f>
        <v>0</v>
      </c>
      <c r="H24" s="2">
        <f>IFERROR((C24+D24)/E24,0)</f>
        <v>1</v>
      </c>
    </row>
    <row r="25" spans="1:8" x14ac:dyDescent="0.35">
      <c r="A25" s="13" t="s">
        <v>316</v>
      </c>
      <c r="B25" s="14">
        <v>33899.589999999997</v>
      </c>
      <c r="C25" s="14"/>
      <c r="D25" s="14">
        <v>2808.11</v>
      </c>
      <c r="E25" s="14">
        <v>36707.699999999997</v>
      </c>
      <c r="G25" s="2">
        <f>IFERROR(B25/E25,0)</f>
        <v>0.92350079138709318</v>
      </c>
      <c r="H25" s="2">
        <f>IFERROR((C25+D25)/E25,0)</f>
        <v>7.6499208612906835E-2</v>
      </c>
    </row>
    <row r="26" spans="1:8" x14ac:dyDescent="0.35">
      <c r="A26" s="13" t="s">
        <v>33</v>
      </c>
      <c r="B26" s="14">
        <v>3185.2200000000003</v>
      </c>
      <c r="C26" s="14">
        <v>1419.6</v>
      </c>
      <c r="D26" s="14">
        <v>424.77</v>
      </c>
      <c r="E26" s="14">
        <v>5029.59</v>
      </c>
      <c r="G26" s="2">
        <f>IFERROR(B26/E26,0)</f>
        <v>0.6332961533643896</v>
      </c>
      <c r="H26" s="2">
        <f>IFERROR((C26+D26)/E26,0)</f>
        <v>0.3667038466356104</v>
      </c>
    </row>
    <row r="27" spans="1:8" x14ac:dyDescent="0.35">
      <c r="A27" s="13" t="s">
        <v>191</v>
      </c>
      <c r="B27" s="14">
        <v>213850.87999999998</v>
      </c>
      <c r="C27" s="14">
        <v>3771.8799999999997</v>
      </c>
      <c r="D27" s="14">
        <v>18767.71</v>
      </c>
      <c r="E27" s="14">
        <v>236390.46999999997</v>
      </c>
      <c r="G27" s="2">
        <f>IFERROR(B27/E27,0)</f>
        <v>0.90465102083006987</v>
      </c>
      <c r="H27" s="2">
        <f>IFERROR((C27+D27)/E27,0)</f>
        <v>9.5348979169930168E-2</v>
      </c>
    </row>
    <row r="28" spans="1:8" x14ac:dyDescent="0.35">
      <c r="A28" s="13" t="s">
        <v>38</v>
      </c>
      <c r="B28" s="14"/>
      <c r="C28" s="14">
        <v>186.32999999999993</v>
      </c>
      <c r="D28" s="14"/>
      <c r="E28" s="14">
        <v>186.32999999999993</v>
      </c>
      <c r="G28" s="2">
        <f>IFERROR(B28/E28,0)</f>
        <v>0</v>
      </c>
      <c r="H28" s="2">
        <f>IFERROR((C28+D28)/E28,0)</f>
        <v>1</v>
      </c>
    </row>
    <row r="29" spans="1:8" x14ac:dyDescent="0.35">
      <c r="A29" s="13" t="s">
        <v>234</v>
      </c>
      <c r="B29" s="14">
        <v>64939.5</v>
      </c>
      <c r="C29" s="14">
        <v>2479.2400000000016</v>
      </c>
      <c r="D29" s="14">
        <v>6954.65</v>
      </c>
      <c r="E29" s="14">
        <v>74373.39</v>
      </c>
      <c r="G29" s="2">
        <f>IFERROR(B29/E29,0)</f>
        <v>0.87315503569220121</v>
      </c>
      <c r="H29" s="2">
        <f>IFERROR((C29+D29)/E29,0)</f>
        <v>0.12684496430779882</v>
      </c>
    </row>
    <row r="30" spans="1:8" x14ac:dyDescent="0.35">
      <c r="A30" s="13" t="s">
        <v>34</v>
      </c>
      <c r="B30" s="14">
        <v>49963.45</v>
      </c>
      <c r="C30" s="14">
        <v>32129.239999999991</v>
      </c>
      <c r="D30" s="14">
        <v>8662.5300000000007</v>
      </c>
      <c r="E30" s="14">
        <v>90755.219999999987</v>
      </c>
      <c r="G30" s="2">
        <f>IFERROR(B30/E30,0)</f>
        <v>0.55052976567077905</v>
      </c>
      <c r="H30" s="2">
        <f>IFERROR((C30+D30)/E30,0)</f>
        <v>0.4494702343292209</v>
      </c>
    </row>
    <row r="31" spans="1:8" x14ac:dyDescent="0.35">
      <c r="A31" s="13" t="s">
        <v>39</v>
      </c>
      <c r="B31" s="14">
        <v>593750.56999999995</v>
      </c>
      <c r="C31" s="14">
        <v>2353.56</v>
      </c>
      <c r="D31" s="14">
        <v>53952.209999999992</v>
      </c>
      <c r="E31" s="14">
        <v>650056.34</v>
      </c>
      <c r="G31" s="2">
        <f>IFERROR(B31/E31,0)</f>
        <v>0.91338324613525035</v>
      </c>
      <c r="H31" s="2">
        <f>IFERROR((C31+D31)/E31,0)</f>
        <v>8.6616753864749624E-2</v>
      </c>
    </row>
    <row r="32" spans="1:8" x14ac:dyDescent="0.35">
      <c r="A32" s="13" t="s">
        <v>192</v>
      </c>
      <c r="B32" s="14"/>
      <c r="C32" s="14">
        <v>183.64</v>
      </c>
      <c r="D32" s="14">
        <v>1.6099999999999999</v>
      </c>
      <c r="E32" s="14">
        <v>185.25</v>
      </c>
      <c r="G32" s="2">
        <f>IFERROR(B32/E32,0)</f>
        <v>0</v>
      </c>
      <c r="H32" s="2">
        <f>IFERROR((C32+D32)/E32,0)</f>
        <v>1</v>
      </c>
    </row>
    <row r="33" spans="1:8" x14ac:dyDescent="0.35">
      <c r="A33" s="13" t="s">
        <v>193</v>
      </c>
      <c r="B33" s="14"/>
      <c r="C33" s="14">
        <v>122.42999999999999</v>
      </c>
      <c r="D33" s="14">
        <v>1.07</v>
      </c>
      <c r="E33" s="14">
        <v>123.49999999999999</v>
      </c>
      <c r="G33" s="2">
        <f>IFERROR(B33/E33,0)</f>
        <v>0</v>
      </c>
      <c r="H33" s="2">
        <f>IFERROR((C33+D33)/E33,0)</f>
        <v>1</v>
      </c>
    </row>
    <row r="34" spans="1:8" x14ac:dyDescent="0.35">
      <c r="A34" s="13" t="s">
        <v>215</v>
      </c>
      <c r="B34" s="14">
        <v>417467.9</v>
      </c>
      <c r="C34" s="14">
        <v>2266.34</v>
      </c>
      <c r="D34" s="14">
        <v>41511.379999999997</v>
      </c>
      <c r="E34" s="14">
        <v>461245.62000000005</v>
      </c>
      <c r="G34" s="2">
        <f>IFERROR(B34/E34,0)</f>
        <v>0.90508805265186032</v>
      </c>
      <c r="H34" s="2">
        <f>IFERROR((C34+D34)/E34,0)</f>
        <v>9.4911947348139583E-2</v>
      </c>
    </row>
    <row r="35" spans="1:8" x14ac:dyDescent="0.35">
      <c r="A35" s="13" t="s">
        <v>36</v>
      </c>
      <c r="B35" s="14">
        <v>4073.95</v>
      </c>
      <c r="C35" s="14">
        <v>20717.999999999993</v>
      </c>
      <c r="D35" s="14">
        <v>2817.8999999999996</v>
      </c>
      <c r="E35" s="14">
        <v>27609.849999999991</v>
      </c>
      <c r="G35" s="2">
        <f>IFERROR(B35/E35,0)</f>
        <v>0.14755422430762938</v>
      </c>
      <c r="H35" s="2">
        <f>IFERROR((C35+D35)/E35,0)</f>
        <v>0.85244577569237068</v>
      </c>
    </row>
    <row r="36" spans="1:8" x14ac:dyDescent="0.35">
      <c r="A36" s="13" t="s">
        <v>353</v>
      </c>
      <c r="B36" s="14">
        <v>2559.9</v>
      </c>
      <c r="C36" s="14"/>
      <c r="D36" s="14">
        <v>193.27</v>
      </c>
      <c r="E36" s="14">
        <v>2753.17</v>
      </c>
      <c r="G36" s="2">
        <f>IFERROR(B36/E36,0)</f>
        <v>0.92980092039358264</v>
      </c>
      <c r="H36" s="2">
        <f>IFERROR((C36+D36)/E36,0)</f>
        <v>7.0199079606417331E-2</v>
      </c>
    </row>
    <row r="37" spans="1:8" x14ac:dyDescent="0.35">
      <c r="A37" s="13" t="s">
        <v>42</v>
      </c>
      <c r="B37" s="14">
        <v>293983.59999999998</v>
      </c>
      <c r="C37" s="14">
        <v>1460.6100000000001</v>
      </c>
      <c r="D37" s="14">
        <v>34324.990000000005</v>
      </c>
      <c r="E37" s="14">
        <v>329769.19999999995</v>
      </c>
      <c r="G37" s="2">
        <f>IFERROR(B37/E37,0)</f>
        <v>0.891482891670902</v>
      </c>
      <c r="H37" s="2">
        <f>IFERROR((C37+D37)/E37,0)</f>
        <v>0.10851710832909808</v>
      </c>
    </row>
    <row r="38" spans="1:8" x14ac:dyDescent="0.35">
      <c r="A38" s="13" t="s">
        <v>247</v>
      </c>
      <c r="B38" s="14"/>
      <c r="C38" s="14">
        <v>3421.0299999999988</v>
      </c>
      <c r="D38" s="14">
        <v>514.41</v>
      </c>
      <c r="E38" s="14">
        <v>3935.4399999999987</v>
      </c>
      <c r="G38" s="2">
        <f>IFERROR(B38/E38,0)</f>
        <v>0</v>
      </c>
      <c r="H38" s="2">
        <f>IFERROR((C38+D38)/E38,0)</f>
        <v>1</v>
      </c>
    </row>
    <row r="39" spans="1:8" x14ac:dyDescent="0.35">
      <c r="A39" s="13" t="s">
        <v>237</v>
      </c>
      <c r="B39" s="14">
        <v>57355.35</v>
      </c>
      <c r="C39" s="14">
        <v>898.74000000000024</v>
      </c>
      <c r="D39" s="14">
        <v>4749.4900000000007</v>
      </c>
      <c r="E39" s="14">
        <v>63003.579999999994</v>
      </c>
      <c r="G39" s="2">
        <f>IFERROR(B39/E39,0)</f>
        <v>0.91035064991544934</v>
      </c>
      <c r="H39" s="2">
        <f>IFERROR((C39+D39)/E39,0)</f>
        <v>8.9649350084550786E-2</v>
      </c>
    </row>
    <row r="40" spans="1:8" x14ac:dyDescent="0.35">
      <c r="A40" s="13" t="s">
        <v>41</v>
      </c>
      <c r="B40" s="14">
        <v>16274.84</v>
      </c>
      <c r="C40" s="14">
        <v>7274.3900000000012</v>
      </c>
      <c r="D40" s="14">
        <v>2029.7400000000002</v>
      </c>
      <c r="E40" s="14">
        <v>25578.970000000005</v>
      </c>
      <c r="G40" s="2">
        <f>IFERROR(B40/E40,0)</f>
        <v>0.63625861400986816</v>
      </c>
      <c r="H40" s="2">
        <f>IFERROR((C40+D40)/E40,0)</f>
        <v>0.36374138599013173</v>
      </c>
    </row>
    <row r="41" spans="1:8" x14ac:dyDescent="0.35">
      <c r="A41" s="13" t="s">
        <v>248</v>
      </c>
      <c r="B41" s="14"/>
      <c r="C41" s="14">
        <v>1426.54</v>
      </c>
      <c r="D41" s="14">
        <v>179.82000000000002</v>
      </c>
      <c r="E41" s="14">
        <v>1606.36</v>
      </c>
      <c r="G41" s="2">
        <f>IFERROR(B41/E41,0)</f>
        <v>0</v>
      </c>
      <c r="H41" s="2">
        <f>IFERROR((C41+D41)/E41,0)</f>
        <v>1</v>
      </c>
    </row>
    <row r="42" spans="1:8" x14ac:dyDescent="0.35">
      <c r="A42" s="13" t="s">
        <v>260</v>
      </c>
      <c r="B42" s="14">
        <v>55167.35</v>
      </c>
      <c r="C42" s="14">
        <v>1752.8300000000002</v>
      </c>
      <c r="D42" s="14">
        <v>14026.83</v>
      </c>
      <c r="E42" s="14">
        <v>70947.009999999995</v>
      </c>
      <c r="G42" s="2">
        <f>IFERROR(B42/E42,0)</f>
        <v>0.77758527103538266</v>
      </c>
      <c r="H42" s="2">
        <f>IFERROR((C42+D42)/E42,0)</f>
        <v>0.22241472896461742</v>
      </c>
    </row>
    <row r="43" spans="1:8" x14ac:dyDescent="0.35">
      <c r="A43" s="13" t="s">
        <v>1331</v>
      </c>
      <c r="B43" s="14"/>
      <c r="C43" s="14"/>
      <c r="D43" s="14">
        <v>-150.61000000000001</v>
      </c>
      <c r="E43" s="14">
        <v>-150.61000000000001</v>
      </c>
      <c r="G43" s="2">
        <f>IFERROR(B43/E43,0)</f>
        <v>0</v>
      </c>
      <c r="H43" s="2">
        <f>IFERROR((C43+D43)/E43,0)</f>
        <v>1</v>
      </c>
    </row>
    <row r="44" spans="1:8" x14ac:dyDescent="0.35">
      <c r="A44" s="13" t="s">
        <v>754</v>
      </c>
      <c r="B44" s="14"/>
      <c r="C44" s="14"/>
      <c r="D44" s="14">
        <v>8776.02</v>
      </c>
      <c r="E44" s="14">
        <v>8776.02</v>
      </c>
      <c r="G44" s="2">
        <f>IFERROR(B44/E44,0)</f>
        <v>0</v>
      </c>
      <c r="H44" s="2">
        <f>IFERROR((C44+D44)/E44,0)</f>
        <v>1</v>
      </c>
    </row>
    <row r="45" spans="1:8" x14ac:dyDescent="0.35">
      <c r="A45" s="13" t="s">
        <v>1361</v>
      </c>
      <c r="B45" s="14"/>
      <c r="C45" s="14"/>
      <c r="D45" s="14">
        <v>-113.25</v>
      </c>
      <c r="E45" s="14">
        <v>-113.25</v>
      </c>
      <c r="G45" s="2">
        <f>IFERROR(B45/E45,0)</f>
        <v>0</v>
      </c>
      <c r="H45" s="2">
        <f>IFERROR((C45+D45)/E45,0)</f>
        <v>1</v>
      </c>
    </row>
    <row r="46" spans="1:8" x14ac:dyDescent="0.35">
      <c r="A46" s="13" t="s">
        <v>177</v>
      </c>
      <c r="B46" s="14">
        <v>261293.99</v>
      </c>
      <c r="C46" s="14">
        <v>9972.2399999999943</v>
      </c>
      <c r="D46" s="14">
        <v>19618.089999999997</v>
      </c>
      <c r="E46" s="14">
        <v>290884.31999999995</v>
      </c>
      <c r="G46" s="2">
        <f>IFERROR(B46/E46,0)</f>
        <v>0.89827457870537686</v>
      </c>
      <c r="H46" s="2">
        <f>IFERROR((C46+D46)/E46,0)</f>
        <v>0.10172542129462323</v>
      </c>
    </row>
    <row r="47" spans="1:8" x14ac:dyDescent="0.35">
      <c r="A47" s="13" t="s">
        <v>371</v>
      </c>
      <c r="B47" s="14">
        <v>12122</v>
      </c>
      <c r="C47" s="14"/>
      <c r="D47" s="14">
        <v>1654.82</v>
      </c>
      <c r="E47" s="14">
        <v>13776.82</v>
      </c>
      <c r="G47" s="2">
        <f>IFERROR(B47/E47,0)</f>
        <v>0.87988374675723424</v>
      </c>
      <c r="H47" s="2">
        <f>IFERROR((C47+D47)/E47,0)</f>
        <v>0.12011625324276574</v>
      </c>
    </row>
    <row r="48" spans="1:8" x14ac:dyDescent="0.35">
      <c r="A48" s="13" t="s">
        <v>228</v>
      </c>
      <c r="B48" s="14">
        <v>21854.35</v>
      </c>
      <c r="C48" s="14">
        <v>5661.8900000000021</v>
      </c>
      <c r="D48" s="14">
        <v>1888.9800000000002</v>
      </c>
      <c r="E48" s="14">
        <v>29405.22</v>
      </c>
      <c r="G48" s="2">
        <f>IFERROR(B48/E48,0)</f>
        <v>0.7432132798190253</v>
      </c>
      <c r="H48" s="2">
        <f>IFERROR((C48+D48)/E48,0)</f>
        <v>0.25678672018097476</v>
      </c>
    </row>
    <row r="49" spans="1:8" x14ac:dyDescent="0.35">
      <c r="A49" s="13" t="s">
        <v>319</v>
      </c>
      <c r="B49" s="14">
        <v>5970</v>
      </c>
      <c r="C49" s="14"/>
      <c r="D49" s="14">
        <v>450.74</v>
      </c>
      <c r="E49" s="14">
        <v>6420.74</v>
      </c>
      <c r="G49" s="2">
        <f>IFERROR(B49/E49,0)</f>
        <v>0.92979936892009341</v>
      </c>
      <c r="H49" s="2">
        <f>IFERROR((C49+D49)/E49,0)</f>
        <v>7.0200631079906678E-2</v>
      </c>
    </row>
    <row r="50" spans="1:8" x14ac:dyDescent="0.35">
      <c r="A50" s="5" t="s">
        <v>27</v>
      </c>
      <c r="B50" s="6">
        <v>108951.38999999997</v>
      </c>
      <c r="C50" s="6">
        <v>132854.23000000004</v>
      </c>
      <c r="D50" s="6">
        <v>23112.849999999995</v>
      </c>
      <c r="E50" s="6">
        <v>264918.46999999997</v>
      </c>
      <c r="G50" s="2">
        <f>IFERROR(B50/E50,0)</f>
        <v>0.4112638503461083</v>
      </c>
      <c r="H50" s="2">
        <f>IFERROR((C50+D50)/E50,0)</f>
        <v>0.58873614965389187</v>
      </c>
    </row>
    <row r="51" spans="1:8" x14ac:dyDescent="0.35">
      <c r="A51" s="13" t="s">
        <v>26</v>
      </c>
      <c r="B51" s="14"/>
      <c r="C51" s="14">
        <v>-456.15000000000003</v>
      </c>
      <c r="D51" s="14">
        <v>-34.440000000000005</v>
      </c>
      <c r="E51" s="14">
        <v>-490.59000000000003</v>
      </c>
      <c r="G51" s="2">
        <f>IFERROR(B51/E51,0)</f>
        <v>0</v>
      </c>
      <c r="H51" s="2">
        <f>IFERROR((C51+D51)/E51,0)</f>
        <v>1</v>
      </c>
    </row>
    <row r="52" spans="1:8" x14ac:dyDescent="0.35">
      <c r="A52" s="13" t="s">
        <v>189</v>
      </c>
      <c r="B52" s="14">
        <v>4907.1299999999992</v>
      </c>
      <c r="C52" s="14">
        <v>17554.300000000003</v>
      </c>
      <c r="D52" s="14">
        <v>1719.0300000000002</v>
      </c>
      <c r="E52" s="14">
        <v>24180.46</v>
      </c>
      <c r="G52" s="2">
        <f>IFERROR(B52/E52,0)</f>
        <v>0.20293782665838447</v>
      </c>
      <c r="H52" s="2">
        <f>IFERROR((C52+D52)/E52,0)</f>
        <v>0.79706217334161555</v>
      </c>
    </row>
    <row r="53" spans="1:8" x14ac:dyDescent="0.35">
      <c r="A53" s="13" t="s">
        <v>28</v>
      </c>
      <c r="B53" s="14">
        <v>5588.16</v>
      </c>
      <c r="C53" s="14">
        <v>4560.3799999999992</v>
      </c>
      <c r="D53" s="14">
        <v>795.81999999999994</v>
      </c>
      <c r="E53" s="14">
        <v>10944.359999999999</v>
      </c>
      <c r="G53" s="2">
        <f>IFERROR(B53/E53,0)</f>
        <v>0.51059723912590604</v>
      </c>
      <c r="H53" s="2">
        <f>IFERROR((C53+D53)/E53,0)</f>
        <v>0.48940276087409401</v>
      </c>
    </row>
    <row r="54" spans="1:8" x14ac:dyDescent="0.35">
      <c r="A54" s="13" t="s">
        <v>43</v>
      </c>
      <c r="B54" s="14">
        <v>86090.89999999998</v>
      </c>
      <c r="C54" s="14">
        <v>79238.73000000004</v>
      </c>
      <c r="D54" s="14">
        <v>16742.319999999996</v>
      </c>
      <c r="E54" s="14">
        <v>182071.95</v>
      </c>
      <c r="G54" s="2">
        <f>IFERROR(B54/E54,0)</f>
        <v>0.47283999539742377</v>
      </c>
      <c r="H54" s="2">
        <f>IFERROR((C54+D54)/E54,0)</f>
        <v>0.52716000460257617</v>
      </c>
    </row>
    <row r="55" spans="1:8" x14ac:dyDescent="0.35">
      <c r="A55" s="13" t="s">
        <v>113</v>
      </c>
      <c r="B55" s="14">
        <v>23.58</v>
      </c>
      <c r="C55" s="14"/>
      <c r="D55" s="14">
        <v>3.05</v>
      </c>
      <c r="E55" s="14">
        <v>26.63</v>
      </c>
      <c r="G55" s="2">
        <f>IFERROR(B55/E55,0)</f>
        <v>0.88546751783702593</v>
      </c>
      <c r="H55" s="2">
        <f>IFERROR((C55+D55)/E55,0)</f>
        <v>0.11453248216297408</v>
      </c>
    </row>
    <row r="56" spans="1:8" x14ac:dyDescent="0.35">
      <c r="A56" s="13" t="s">
        <v>187</v>
      </c>
      <c r="B56" s="14">
        <v>2700.45</v>
      </c>
      <c r="C56" s="14">
        <v>13530.07</v>
      </c>
      <c r="D56" s="14">
        <v>1415.84</v>
      </c>
      <c r="E56" s="14">
        <v>17646.36</v>
      </c>
      <c r="G56" s="2">
        <f>IFERROR(B56/E56,0)</f>
        <v>0.15303156004977794</v>
      </c>
      <c r="H56" s="2">
        <f>IFERROR((C56+D56)/E56,0)</f>
        <v>0.84696843995022197</v>
      </c>
    </row>
    <row r="57" spans="1:8" x14ac:dyDescent="0.35">
      <c r="A57" s="13" t="s">
        <v>776</v>
      </c>
      <c r="B57" s="14"/>
      <c r="C57" s="14"/>
      <c r="D57" s="14">
        <v>3.59</v>
      </c>
      <c r="E57" s="14">
        <v>3.59</v>
      </c>
      <c r="G57" s="2">
        <f>IFERROR(B57/E57,0)</f>
        <v>0</v>
      </c>
      <c r="H57" s="2">
        <f>IFERROR((C57+D57)/E57,0)</f>
        <v>1</v>
      </c>
    </row>
    <row r="58" spans="1:8" x14ac:dyDescent="0.35">
      <c r="A58" s="13" t="s">
        <v>114</v>
      </c>
      <c r="B58" s="14">
        <v>22.88</v>
      </c>
      <c r="C58" s="14">
        <v>342.3</v>
      </c>
      <c r="D58" s="14">
        <v>41.23</v>
      </c>
      <c r="E58" s="14">
        <v>406.41</v>
      </c>
      <c r="G58" s="2">
        <f>IFERROR(B58/E58,0)</f>
        <v>5.62978273172412E-2</v>
      </c>
      <c r="H58" s="2">
        <f>IFERROR((C58+D58)/E58,0)</f>
        <v>0.9437021726827588</v>
      </c>
    </row>
    <row r="59" spans="1:8" x14ac:dyDescent="0.35">
      <c r="A59" s="13" t="s">
        <v>255</v>
      </c>
      <c r="B59" s="14"/>
      <c r="C59" s="14">
        <v>1716.45</v>
      </c>
      <c r="D59" s="14">
        <v>164.15</v>
      </c>
      <c r="E59" s="14">
        <v>1880.6000000000001</v>
      </c>
      <c r="G59" s="2">
        <f>IFERROR(B59/E59,0)</f>
        <v>0</v>
      </c>
      <c r="H59" s="2">
        <f>IFERROR((C59+D59)/E59,0)</f>
        <v>1</v>
      </c>
    </row>
    <row r="60" spans="1:8" x14ac:dyDescent="0.35">
      <c r="A60" s="13" t="s">
        <v>165</v>
      </c>
      <c r="B60" s="14"/>
      <c r="C60" s="14">
        <v>73.019999999999968</v>
      </c>
      <c r="D60" s="14">
        <v>5.51</v>
      </c>
      <c r="E60" s="14">
        <v>78.529999999999973</v>
      </c>
      <c r="G60" s="2">
        <f>IFERROR(B60/E60,0)</f>
        <v>0</v>
      </c>
      <c r="H60" s="2">
        <f>IFERROR((C60+D60)/E60,0)</f>
        <v>1</v>
      </c>
    </row>
    <row r="61" spans="1:8" x14ac:dyDescent="0.35">
      <c r="A61" s="13" t="s">
        <v>239</v>
      </c>
      <c r="B61" s="14"/>
      <c r="C61" s="14">
        <v>1940.2</v>
      </c>
      <c r="D61" s="14">
        <v>191.89000000000004</v>
      </c>
      <c r="E61" s="14">
        <v>2132.09</v>
      </c>
      <c r="G61" s="2">
        <f>IFERROR(B61/E61,0)</f>
        <v>0</v>
      </c>
      <c r="H61" s="2">
        <f>IFERROR((C61+D61)/E61,0)</f>
        <v>1</v>
      </c>
    </row>
    <row r="62" spans="1:8" x14ac:dyDescent="0.35">
      <c r="A62" s="13" t="s">
        <v>112</v>
      </c>
      <c r="B62" s="14"/>
      <c r="C62" s="14">
        <v>-2428.6499999999996</v>
      </c>
      <c r="D62" s="14">
        <v>-179.53</v>
      </c>
      <c r="E62" s="14">
        <v>-2608.1799999999998</v>
      </c>
      <c r="G62" s="2">
        <f>IFERROR(B62/E62,0)</f>
        <v>0</v>
      </c>
      <c r="H62" s="2">
        <f>IFERROR((C62+D62)/E62,0)</f>
        <v>1</v>
      </c>
    </row>
    <row r="63" spans="1:8" x14ac:dyDescent="0.35">
      <c r="A63" s="13" t="s">
        <v>201</v>
      </c>
      <c r="B63" s="14">
        <v>9618.2899999999991</v>
      </c>
      <c r="C63" s="14">
        <v>16783.580000000002</v>
      </c>
      <c r="D63" s="14">
        <v>2244.39</v>
      </c>
      <c r="E63" s="14">
        <v>28646.260000000002</v>
      </c>
      <c r="G63" s="2">
        <f>IFERROR(B63/E63,0)</f>
        <v>0.33576075899611324</v>
      </c>
      <c r="H63" s="2">
        <f>IFERROR((C63+D63)/E63,0)</f>
        <v>0.66423924100388676</v>
      </c>
    </row>
    <row r="64" spans="1:8" x14ac:dyDescent="0.35">
      <c r="A64" s="5" t="s">
        <v>32</v>
      </c>
      <c r="B64" s="6">
        <v>481605</v>
      </c>
      <c r="C64" s="6">
        <v>38420.199999999975</v>
      </c>
      <c r="D64" s="6">
        <v>62435.399999999994</v>
      </c>
      <c r="E64" s="6">
        <v>582460.59999999986</v>
      </c>
      <c r="G64" s="2">
        <f>IFERROR(B64/E64,0)</f>
        <v>0.82684562698318154</v>
      </c>
      <c r="H64" s="2">
        <f>IFERROR((C64+D64)/E64,0)</f>
        <v>0.17315437301681866</v>
      </c>
    </row>
    <row r="65" spans="1:8" x14ac:dyDescent="0.35">
      <c r="A65" s="13" t="s">
        <v>809</v>
      </c>
      <c r="B65" s="14"/>
      <c r="C65" s="14"/>
      <c r="D65" s="14">
        <v>-99.21</v>
      </c>
      <c r="E65" s="14">
        <v>-99.21</v>
      </c>
      <c r="G65" s="2">
        <f>IFERROR(B65/E65,0)</f>
        <v>0</v>
      </c>
      <c r="H65" s="2">
        <f>IFERROR((C65+D65)/E65,0)</f>
        <v>1</v>
      </c>
    </row>
    <row r="66" spans="1:8" x14ac:dyDescent="0.35">
      <c r="A66" s="13" t="s">
        <v>35</v>
      </c>
      <c r="B66" s="14">
        <v>444038.36</v>
      </c>
      <c r="C66" s="14">
        <v>19948.329999999987</v>
      </c>
      <c r="D66" s="14">
        <v>57005.549999999996</v>
      </c>
      <c r="E66" s="14">
        <v>520992.23999999993</v>
      </c>
      <c r="G66" s="2">
        <f>IFERROR(B66/E66,0)</f>
        <v>0.85229361573600415</v>
      </c>
      <c r="H66" s="2">
        <f>IFERROR((C66+D66)/E66,0)</f>
        <v>0.14770638426399593</v>
      </c>
    </row>
    <row r="67" spans="1:8" x14ac:dyDescent="0.35">
      <c r="A67" s="13" t="s">
        <v>31</v>
      </c>
      <c r="B67" s="14"/>
      <c r="C67" s="14"/>
      <c r="D67" s="14">
        <v>99.21</v>
      </c>
      <c r="E67" s="14">
        <v>99.21</v>
      </c>
      <c r="G67" s="2">
        <f>IFERROR(B67/E67,0)</f>
        <v>0</v>
      </c>
      <c r="H67" s="2">
        <f>IFERROR((C67+D67)/E67,0)</f>
        <v>1</v>
      </c>
    </row>
    <row r="68" spans="1:8" x14ac:dyDescent="0.35">
      <c r="A68" s="13" t="s">
        <v>853</v>
      </c>
      <c r="B68" s="14"/>
      <c r="C68" s="14"/>
      <c r="D68" s="14">
        <v>-228.76</v>
      </c>
      <c r="E68" s="14">
        <v>-228.76</v>
      </c>
      <c r="G68" s="2">
        <f>IFERROR(B68/E68,0)</f>
        <v>0</v>
      </c>
      <c r="H68" s="2">
        <f>IFERROR((C68+D68)/E68,0)</f>
        <v>1</v>
      </c>
    </row>
    <row r="69" spans="1:8" x14ac:dyDescent="0.35">
      <c r="A69" s="13" t="s">
        <v>214</v>
      </c>
      <c r="B69" s="14">
        <v>13000</v>
      </c>
      <c r="C69" s="14">
        <v>2083.0399999999995</v>
      </c>
      <c r="D69" s="14">
        <v>1138.76</v>
      </c>
      <c r="E69" s="14">
        <v>16221.8</v>
      </c>
      <c r="G69" s="2">
        <f>IFERROR(B69/E69,0)</f>
        <v>0.80139072112835819</v>
      </c>
      <c r="H69" s="2">
        <f>IFERROR((C69+D69)/E69,0)</f>
        <v>0.19860927887164184</v>
      </c>
    </row>
    <row r="70" spans="1:8" x14ac:dyDescent="0.35">
      <c r="A70" s="13" t="s">
        <v>216</v>
      </c>
      <c r="B70" s="14"/>
      <c r="C70" s="14">
        <v>6387.1399999999994</v>
      </c>
      <c r="D70" s="14">
        <v>590.09</v>
      </c>
      <c r="E70" s="14">
        <v>6977.23</v>
      </c>
      <c r="G70" s="2">
        <f>IFERROR(B70/E70,0)</f>
        <v>0</v>
      </c>
      <c r="H70" s="2">
        <f>IFERROR((C70+D70)/E70,0)</f>
        <v>1</v>
      </c>
    </row>
    <row r="71" spans="1:8" x14ac:dyDescent="0.35">
      <c r="A71" s="13" t="s">
        <v>249</v>
      </c>
      <c r="B71" s="14">
        <v>8436.64</v>
      </c>
      <c r="C71" s="14">
        <v>8651.4199999999946</v>
      </c>
      <c r="D71" s="14">
        <v>2111.44</v>
      </c>
      <c r="E71" s="14">
        <v>19199.499999999993</v>
      </c>
      <c r="G71" s="2">
        <f>IFERROR(B71/E71,0)</f>
        <v>0.4394197765566813</v>
      </c>
      <c r="H71" s="2">
        <f>IFERROR((C71+D71)/E71,0)</f>
        <v>0.56058022344331881</v>
      </c>
    </row>
    <row r="72" spans="1:8" x14ac:dyDescent="0.35">
      <c r="A72" s="13" t="s">
        <v>245</v>
      </c>
      <c r="B72" s="14">
        <v>1125</v>
      </c>
      <c r="C72" s="14">
        <v>956.63000000000011</v>
      </c>
      <c r="D72" s="14">
        <v>156.01</v>
      </c>
      <c r="E72" s="14">
        <v>2237.6400000000003</v>
      </c>
      <c r="G72" s="2">
        <f>IFERROR(B72/E72,0)</f>
        <v>0.50276183836542065</v>
      </c>
      <c r="H72" s="2">
        <f>IFERROR((C72+D72)/E72,0)</f>
        <v>0.49723816163457923</v>
      </c>
    </row>
    <row r="73" spans="1:8" x14ac:dyDescent="0.35">
      <c r="A73" s="13" t="s">
        <v>849</v>
      </c>
      <c r="B73" s="14">
        <v>15005</v>
      </c>
      <c r="C73" s="14"/>
      <c r="D73" s="14">
        <v>1317</v>
      </c>
      <c r="E73" s="14">
        <v>16322</v>
      </c>
      <c r="G73" s="2">
        <f>IFERROR(B73/E73,0)</f>
        <v>0.91931135890209537</v>
      </c>
      <c r="H73" s="2">
        <f>IFERROR((C73+D73)/E73,0)</f>
        <v>8.0688641097904662E-2</v>
      </c>
    </row>
    <row r="74" spans="1:8" x14ac:dyDescent="0.35">
      <c r="A74" s="13" t="s">
        <v>257</v>
      </c>
      <c r="B74" s="14"/>
      <c r="C74" s="14">
        <v>393.64</v>
      </c>
      <c r="D74" s="14">
        <v>345.31000000000006</v>
      </c>
      <c r="E74" s="14">
        <v>738.95</v>
      </c>
      <c r="G74" s="2">
        <f>IFERROR(B74/E74,0)</f>
        <v>0</v>
      </c>
      <c r="H74" s="2">
        <f>IFERROR((C74+D74)/E74,0)</f>
        <v>1</v>
      </c>
    </row>
    <row r="75" spans="1:8" x14ac:dyDescent="0.35">
      <c r="A75" s="5" t="s">
        <v>55</v>
      </c>
      <c r="B75" s="6">
        <v>55683.909999999996</v>
      </c>
      <c r="C75" s="6">
        <v>42013.150000000009</v>
      </c>
      <c r="D75" s="6">
        <v>13177.26</v>
      </c>
      <c r="E75" s="6">
        <v>110874.32</v>
      </c>
      <c r="G75" s="2">
        <f>IFERROR(B75/E75,0)</f>
        <v>0.50222549279219919</v>
      </c>
      <c r="H75" s="2">
        <f>IFERROR((C75+D75)/E75,0)</f>
        <v>0.49777450720780075</v>
      </c>
    </row>
    <row r="76" spans="1:8" x14ac:dyDescent="0.35">
      <c r="A76" s="13" t="s">
        <v>75</v>
      </c>
      <c r="B76" s="14"/>
      <c r="C76" s="14">
        <v>2887.38</v>
      </c>
      <c r="D76" s="14">
        <v>370.7</v>
      </c>
      <c r="E76" s="14">
        <v>3258.08</v>
      </c>
      <c r="G76" s="2">
        <f>IFERROR(B76/E76,0)</f>
        <v>0</v>
      </c>
      <c r="H76" s="2">
        <f>IFERROR((C76+D76)/E76,0)</f>
        <v>1</v>
      </c>
    </row>
    <row r="77" spans="1:8" x14ac:dyDescent="0.35">
      <c r="A77" s="13" t="s">
        <v>142</v>
      </c>
      <c r="B77" s="14">
        <v>1000</v>
      </c>
      <c r="C77" s="14"/>
      <c r="D77" s="14">
        <v>334.43</v>
      </c>
      <c r="E77" s="14">
        <v>1334.43</v>
      </c>
      <c r="G77" s="2">
        <f>IFERROR(B77/E77,0)</f>
        <v>0.74938363196271063</v>
      </c>
      <c r="H77" s="2">
        <f>IFERROR((C77+D77)/E77,0)</f>
        <v>0.25061636803728932</v>
      </c>
    </row>
    <row r="78" spans="1:8" x14ac:dyDescent="0.35">
      <c r="A78" s="13" t="s">
        <v>171</v>
      </c>
      <c r="B78" s="14">
        <v>2100</v>
      </c>
      <c r="C78" s="14"/>
      <c r="D78" s="14">
        <v>158.55000000000001</v>
      </c>
      <c r="E78" s="14">
        <v>2258.5500000000002</v>
      </c>
      <c r="G78" s="2">
        <f>IFERROR(B78/E78,0)</f>
        <v>0.92980009298000921</v>
      </c>
      <c r="H78" s="2">
        <f>IFERROR((C78+D78)/E78,0)</f>
        <v>7.0199907019990695E-2</v>
      </c>
    </row>
    <row r="79" spans="1:8" x14ac:dyDescent="0.35">
      <c r="A79" s="13" t="s">
        <v>180</v>
      </c>
      <c r="B79" s="14">
        <v>1500</v>
      </c>
      <c r="C79" s="14">
        <v>-95.25</v>
      </c>
      <c r="D79" s="14">
        <v>415.07</v>
      </c>
      <c r="E79" s="14">
        <v>1819.82</v>
      </c>
      <c r="G79" s="2">
        <f>IFERROR(B79/E79,0)</f>
        <v>0.82425734413293628</v>
      </c>
      <c r="H79" s="2">
        <f>IFERROR((C79+D79)/E79,0)</f>
        <v>0.17574265586706378</v>
      </c>
    </row>
    <row r="80" spans="1:8" x14ac:dyDescent="0.35">
      <c r="A80" s="13" t="s">
        <v>179</v>
      </c>
      <c r="B80" s="14"/>
      <c r="C80" s="14">
        <v>-95.25</v>
      </c>
      <c r="D80" s="14">
        <v>336.29</v>
      </c>
      <c r="E80" s="14">
        <v>241.04000000000002</v>
      </c>
      <c r="G80" s="2">
        <f>IFERROR(B80/E80,0)</f>
        <v>0</v>
      </c>
      <c r="H80" s="2">
        <f>IFERROR((C80+D80)/E80,0)</f>
        <v>1</v>
      </c>
    </row>
    <row r="81" spans="1:8" x14ac:dyDescent="0.35">
      <c r="A81" s="13" t="s">
        <v>802</v>
      </c>
      <c r="B81" s="14"/>
      <c r="C81" s="14"/>
      <c r="D81" s="14">
        <v>95.29</v>
      </c>
      <c r="E81" s="14">
        <v>95.29</v>
      </c>
      <c r="G81" s="2">
        <f>IFERROR(B81/E81,0)</f>
        <v>0</v>
      </c>
      <c r="H81" s="2">
        <f>IFERROR((C81+D81)/E81,0)</f>
        <v>1</v>
      </c>
    </row>
    <row r="82" spans="1:8" x14ac:dyDescent="0.35">
      <c r="A82" s="13" t="s">
        <v>821</v>
      </c>
      <c r="B82" s="14">
        <v>1000</v>
      </c>
      <c r="C82" s="14"/>
      <c r="D82" s="14">
        <v>108.22</v>
      </c>
      <c r="E82" s="14">
        <v>1108.22</v>
      </c>
      <c r="G82" s="2">
        <f>IFERROR(B82/E82,0)</f>
        <v>0.90234790925989428</v>
      </c>
      <c r="H82" s="2">
        <f>IFERROR((C82+D82)/E82,0)</f>
        <v>9.7652090740105751E-2</v>
      </c>
    </row>
    <row r="83" spans="1:8" x14ac:dyDescent="0.35">
      <c r="A83" s="13" t="s">
        <v>235</v>
      </c>
      <c r="B83" s="14"/>
      <c r="C83" s="14">
        <v>142.38</v>
      </c>
      <c r="D83" s="14">
        <v>278.66000000000003</v>
      </c>
      <c r="E83" s="14">
        <v>421.04</v>
      </c>
      <c r="G83" s="2">
        <f>IFERROR(B83/E83,0)</f>
        <v>0</v>
      </c>
      <c r="H83" s="2">
        <f>IFERROR((C83+D83)/E83,0)</f>
        <v>1</v>
      </c>
    </row>
    <row r="84" spans="1:8" x14ac:dyDescent="0.35">
      <c r="A84" s="13" t="s">
        <v>816</v>
      </c>
      <c r="B84" s="14">
        <v>2000</v>
      </c>
      <c r="C84" s="14"/>
      <c r="D84" s="14">
        <v>75.5</v>
      </c>
      <c r="E84" s="14">
        <v>2075.5</v>
      </c>
      <c r="G84" s="2">
        <f>IFERROR(B84/E84,0)</f>
        <v>0.96362322331968198</v>
      </c>
      <c r="H84" s="2">
        <f>IFERROR((C84+D84)/E84,0)</f>
        <v>3.6376776680317996E-2</v>
      </c>
    </row>
    <row r="85" spans="1:8" x14ac:dyDescent="0.35">
      <c r="A85" s="13" t="s">
        <v>188</v>
      </c>
      <c r="B85" s="14">
        <v>-404.44</v>
      </c>
      <c r="C85" s="14">
        <v>874.12</v>
      </c>
      <c r="D85" s="14">
        <v>-217.12</v>
      </c>
      <c r="E85" s="14">
        <v>252.56</v>
      </c>
      <c r="G85" s="2">
        <f>IFERROR(B85/E85,0)</f>
        <v>-1.6013620525815648</v>
      </c>
      <c r="H85" s="2">
        <f>IFERROR((C85+D85)/E85,0)</f>
        <v>2.6013620525815648</v>
      </c>
    </row>
    <row r="86" spans="1:8" x14ac:dyDescent="0.35">
      <c r="A86" s="13" t="s">
        <v>829</v>
      </c>
      <c r="B86" s="14"/>
      <c r="C86" s="14"/>
      <c r="D86" s="14">
        <v>0</v>
      </c>
      <c r="E86" s="14">
        <v>0</v>
      </c>
      <c r="G86" s="2">
        <f>IFERROR(B86/E86,0)</f>
        <v>0</v>
      </c>
      <c r="H86" s="2">
        <f>IFERROR((C86+D86)/E86,0)</f>
        <v>0</v>
      </c>
    </row>
    <row r="87" spans="1:8" x14ac:dyDescent="0.35">
      <c r="A87" s="13" t="s">
        <v>194</v>
      </c>
      <c r="B87" s="14"/>
      <c r="C87" s="14">
        <v>2272.6200000000008</v>
      </c>
      <c r="D87" s="14">
        <v>325.63</v>
      </c>
      <c r="E87" s="14">
        <v>2598.2500000000009</v>
      </c>
      <c r="G87" s="2">
        <f>IFERROR(B87/E87,0)</f>
        <v>0</v>
      </c>
      <c r="H87" s="2">
        <f>IFERROR((C87+D87)/E87,0)</f>
        <v>1</v>
      </c>
    </row>
    <row r="88" spans="1:8" x14ac:dyDescent="0.35">
      <c r="A88" s="13" t="s">
        <v>213</v>
      </c>
      <c r="B88" s="14"/>
      <c r="C88" s="14">
        <v>69.84</v>
      </c>
      <c r="D88" s="14">
        <v>130.04</v>
      </c>
      <c r="E88" s="14">
        <v>199.88</v>
      </c>
      <c r="G88" s="2">
        <f>IFERROR(B88/E88,0)</f>
        <v>0</v>
      </c>
      <c r="H88" s="2">
        <f>IFERROR((C88+D88)/E88,0)</f>
        <v>1</v>
      </c>
    </row>
    <row r="89" spans="1:8" x14ac:dyDescent="0.35">
      <c r="A89" s="13" t="s">
        <v>843</v>
      </c>
      <c r="B89" s="14"/>
      <c r="C89" s="14"/>
      <c r="D89" s="14">
        <v>244.96</v>
      </c>
      <c r="E89" s="14">
        <v>244.96</v>
      </c>
      <c r="G89" s="2">
        <f>IFERROR(B89/E89,0)</f>
        <v>0</v>
      </c>
      <c r="H89" s="2">
        <f>IFERROR((C89+D89)/E89,0)</f>
        <v>1</v>
      </c>
    </row>
    <row r="90" spans="1:8" x14ac:dyDescent="0.35">
      <c r="A90" s="13" t="s">
        <v>819</v>
      </c>
      <c r="B90" s="14"/>
      <c r="C90" s="14"/>
      <c r="D90" s="14">
        <v>116.61</v>
      </c>
      <c r="E90" s="14">
        <v>116.61</v>
      </c>
      <c r="G90" s="2">
        <f>IFERROR(B90/E90,0)</f>
        <v>0</v>
      </c>
      <c r="H90" s="2">
        <f>IFERROR((C90+D90)/E90,0)</f>
        <v>1</v>
      </c>
    </row>
    <row r="91" spans="1:8" x14ac:dyDescent="0.35">
      <c r="A91" s="13" t="s">
        <v>308</v>
      </c>
      <c r="B91" s="14">
        <v>2250</v>
      </c>
      <c r="C91" s="14"/>
      <c r="D91" s="14">
        <v>576.56999999999994</v>
      </c>
      <c r="E91" s="14">
        <v>2826.5699999999997</v>
      </c>
      <c r="G91" s="2">
        <f>IFERROR(B91/E91,0)</f>
        <v>0.79601778834417691</v>
      </c>
      <c r="H91" s="2">
        <f>IFERROR((C91+D91)/E91,0)</f>
        <v>0.20398221165582314</v>
      </c>
    </row>
    <row r="92" spans="1:8" x14ac:dyDescent="0.35">
      <c r="A92" s="13" t="s">
        <v>240</v>
      </c>
      <c r="B92" s="14">
        <v>38400</v>
      </c>
      <c r="C92" s="14">
        <v>824.65</v>
      </c>
      <c r="D92" s="14">
        <v>4415.2599999999993</v>
      </c>
      <c r="E92" s="14">
        <v>43639.91</v>
      </c>
      <c r="G92" s="2">
        <f>IFERROR(B92/E92,0)</f>
        <v>0.87992848747854879</v>
      </c>
      <c r="H92" s="2">
        <f>IFERROR((C92+D92)/E92,0)</f>
        <v>0.12007151252145108</v>
      </c>
    </row>
    <row r="93" spans="1:8" x14ac:dyDescent="0.35">
      <c r="A93" s="13" t="s">
        <v>274</v>
      </c>
      <c r="B93" s="14"/>
      <c r="C93" s="14">
        <v>453.34999999999997</v>
      </c>
      <c r="D93" s="14">
        <v>217.93</v>
      </c>
      <c r="E93" s="14">
        <v>671.28</v>
      </c>
      <c r="G93" s="2">
        <f>IFERROR(B93/E93,0)</f>
        <v>0</v>
      </c>
      <c r="H93" s="2">
        <f>IFERROR((C93+D93)/E93,0)</f>
        <v>1</v>
      </c>
    </row>
    <row r="94" spans="1:8" x14ac:dyDescent="0.35">
      <c r="A94" s="13" t="s">
        <v>269</v>
      </c>
      <c r="B94" s="14"/>
      <c r="C94" s="14">
        <v>251.15</v>
      </c>
      <c r="D94" s="14">
        <v>151.11000000000001</v>
      </c>
      <c r="E94" s="14">
        <v>402.26</v>
      </c>
      <c r="G94" s="2">
        <f>IFERROR(B94/E94,0)</f>
        <v>0</v>
      </c>
      <c r="H94" s="2">
        <f>IFERROR((C94+D94)/E94,0)</f>
        <v>1</v>
      </c>
    </row>
    <row r="95" spans="1:8" x14ac:dyDescent="0.35">
      <c r="A95" s="13" t="s">
        <v>118</v>
      </c>
      <c r="B95" s="14"/>
      <c r="C95" s="14">
        <v>-2887.38</v>
      </c>
      <c r="D95" s="14">
        <v>-370.7</v>
      </c>
      <c r="E95" s="14">
        <v>-3258.08</v>
      </c>
      <c r="G95" s="2">
        <f>IFERROR(B95/E95,0)</f>
        <v>0</v>
      </c>
      <c r="H95" s="2">
        <f>IFERROR((C95+D95)/E95,0)</f>
        <v>1</v>
      </c>
    </row>
    <row r="96" spans="1:8" x14ac:dyDescent="0.35">
      <c r="A96" s="13" t="s">
        <v>164</v>
      </c>
      <c r="B96" s="14">
        <v>3000</v>
      </c>
      <c r="C96" s="14"/>
      <c r="D96" s="14">
        <v>226.5</v>
      </c>
      <c r="E96" s="14">
        <v>3226.5</v>
      </c>
      <c r="G96" s="2">
        <f>IFERROR(B96/E96,0)</f>
        <v>0.92980009298000932</v>
      </c>
      <c r="H96" s="2">
        <f>IFERROR((C96+D96)/E96,0)</f>
        <v>7.0199907019990695E-2</v>
      </c>
    </row>
    <row r="97" spans="1:8" x14ac:dyDescent="0.35">
      <c r="A97" s="13" t="s">
        <v>186</v>
      </c>
      <c r="B97" s="14">
        <v>4367.9500000000007</v>
      </c>
      <c r="C97" s="14">
        <v>33606.880000000005</v>
      </c>
      <c r="D97" s="14">
        <v>4925.57</v>
      </c>
      <c r="E97" s="14">
        <v>42900.4</v>
      </c>
      <c r="G97" s="2">
        <f>IFERROR(B97/E97,0)</f>
        <v>0.10181606698305845</v>
      </c>
      <c r="H97" s="2">
        <f>IFERROR((C97+D97)/E97,0)</f>
        <v>0.89818393301694166</v>
      </c>
    </row>
    <row r="98" spans="1:8" x14ac:dyDescent="0.35">
      <c r="A98" s="13" t="s">
        <v>140</v>
      </c>
      <c r="B98" s="14"/>
      <c r="C98" s="14"/>
      <c r="D98" s="14">
        <v>-2.91</v>
      </c>
      <c r="E98" s="14">
        <v>-2.91</v>
      </c>
      <c r="G98" s="2">
        <f>IFERROR(B98/E98,0)</f>
        <v>0</v>
      </c>
      <c r="H98" s="2">
        <f>IFERROR((C98+D98)/E98,0)</f>
        <v>1</v>
      </c>
    </row>
    <row r="99" spans="1:8" x14ac:dyDescent="0.35">
      <c r="A99" s="13" t="s">
        <v>226</v>
      </c>
      <c r="B99" s="14"/>
      <c r="C99" s="14">
        <v>6.1799999999999784</v>
      </c>
      <c r="D99" s="14">
        <v>-279.39999999999998</v>
      </c>
      <c r="E99" s="14">
        <v>-273.22000000000003</v>
      </c>
      <c r="G99" s="2">
        <f>IFERROR(B99/E99,0)</f>
        <v>0</v>
      </c>
      <c r="H99" s="2">
        <f>IFERROR((C99+D99)/E99,0)</f>
        <v>1</v>
      </c>
    </row>
    <row r="100" spans="1:8" x14ac:dyDescent="0.35">
      <c r="A100" s="13" t="s">
        <v>204</v>
      </c>
      <c r="B100" s="14"/>
      <c r="C100" s="14">
        <v>-4.6599999999998403</v>
      </c>
      <c r="D100" s="14">
        <v>10.509999999999982</v>
      </c>
      <c r="E100" s="14">
        <v>5.8500000000001418</v>
      </c>
      <c r="G100" s="2">
        <f>IFERROR(B100/E100,0)</f>
        <v>0</v>
      </c>
      <c r="H100" s="2">
        <f>IFERROR((C100+D100)/E100,0)</f>
        <v>1</v>
      </c>
    </row>
    <row r="101" spans="1:8" x14ac:dyDescent="0.35">
      <c r="A101" s="13" t="s">
        <v>263</v>
      </c>
      <c r="B101" s="14">
        <v>470.4</v>
      </c>
      <c r="C101" s="14">
        <v>3574</v>
      </c>
      <c r="D101" s="14">
        <v>520.04999999999995</v>
      </c>
      <c r="E101" s="14">
        <v>4564.45</v>
      </c>
      <c r="G101" s="2">
        <f>IFERROR(B101/E101,0)</f>
        <v>0.10305732344532199</v>
      </c>
      <c r="H101" s="2">
        <f>IFERROR((C101+D101)/E101,0)</f>
        <v>0.89694267655467808</v>
      </c>
    </row>
    <row r="102" spans="1:8" x14ac:dyDescent="0.35">
      <c r="A102" s="13" t="s">
        <v>222</v>
      </c>
      <c r="B102" s="14"/>
      <c r="C102" s="14">
        <v>133.13999999999996</v>
      </c>
      <c r="D102" s="14">
        <v>13.940000000000001</v>
      </c>
      <c r="E102" s="14">
        <v>147.07999999999996</v>
      </c>
      <c r="G102" s="2">
        <f>IFERROR(B102/E102,0)</f>
        <v>0</v>
      </c>
      <c r="H102" s="2">
        <f>IFERROR((C102+D102)/E102,0)</f>
        <v>1</v>
      </c>
    </row>
    <row r="103" spans="1:8" x14ac:dyDescent="0.35">
      <c r="A103" s="5" t="s">
        <v>11</v>
      </c>
      <c r="B103" s="6">
        <v>350624.17</v>
      </c>
      <c r="C103" s="6">
        <v>237871.26999999987</v>
      </c>
      <c r="D103" s="6">
        <v>54485.049999999988</v>
      </c>
      <c r="E103" s="6">
        <v>642980.48999999964</v>
      </c>
      <c r="G103" s="2">
        <f>IFERROR(B103/E103,0)</f>
        <v>0.54531074496521692</v>
      </c>
      <c r="H103" s="2">
        <f>IFERROR((C103+D103)/E103,0)</f>
        <v>0.45468925503478341</v>
      </c>
    </row>
    <row r="104" spans="1:8" x14ac:dyDescent="0.35">
      <c r="A104" s="13" t="s">
        <v>86</v>
      </c>
      <c r="B104" s="14">
        <v>-547.01</v>
      </c>
      <c r="C104" s="14">
        <v>-320.64</v>
      </c>
      <c r="D104" s="14">
        <v>-71.319999999999993</v>
      </c>
      <c r="E104" s="14">
        <v>-938.97</v>
      </c>
      <c r="G104" s="2">
        <f>IFERROR(B104/E104,0)</f>
        <v>0.58256387318018676</v>
      </c>
      <c r="H104" s="2">
        <f>IFERROR((C104+D104)/E104,0)</f>
        <v>0.41743612681981318</v>
      </c>
    </row>
    <row r="105" spans="1:8" x14ac:dyDescent="0.35">
      <c r="A105" s="13" t="s">
        <v>813</v>
      </c>
      <c r="B105" s="14">
        <v>46438</v>
      </c>
      <c r="C105" s="14"/>
      <c r="D105" s="14">
        <v>3506.55</v>
      </c>
      <c r="E105" s="14">
        <v>49944.55</v>
      </c>
      <c r="G105" s="2">
        <f>IFERROR(B105/E105,0)</f>
        <v>0.92979113837245497</v>
      </c>
      <c r="H105" s="2">
        <f>IFERROR((C105+D105)/E105,0)</f>
        <v>7.0208861627544944E-2</v>
      </c>
    </row>
    <row r="106" spans="1:8" x14ac:dyDescent="0.35">
      <c r="A106" s="13" t="s">
        <v>815</v>
      </c>
      <c r="B106" s="14">
        <v>0</v>
      </c>
      <c r="C106" s="14"/>
      <c r="D106" s="14">
        <v>0</v>
      </c>
      <c r="E106" s="14">
        <v>0</v>
      </c>
      <c r="G106" s="2">
        <f>IFERROR(B106/E106,0)</f>
        <v>0</v>
      </c>
      <c r="H106" s="2">
        <f>IFERROR((C106+D106)/E106,0)</f>
        <v>0</v>
      </c>
    </row>
    <row r="107" spans="1:8" x14ac:dyDescent="0.35">
      <c r="A107" s="13" t="s">
        <v>196</v>
      </c>
      <c r="B107" s="14"/>
      <c r="C107" s="14">
        <v>23414.61</v>
      </c>
      <c r="D107" s="14">
        <v>1874.4</v>
      </c>
      <c r="E107" s="14">
        <v>25289.010000000002</v>
      </c>
      <c r="G107" s="2">
        <f>IFERROR(B107/E107,0)</f>
        <v>0</v>
      </c>
      <c r="H107" s="2">
        <f>IFERROR((C107+D107)/E107,0)</f>
        <v>1</v>
      </c>
    </row>
    <row r="108" spans="1:8" x14ac:dyDescent="0.35">
      <c r="A108" s="13" t="s">
        <v>822</v>
      </c>
      <c r="B108" s="14"/>
      <c r="C108" s="14"/>
      <c r="D108" s="14">
        <v>711.75</v>
      </c>
      <c r="E108" s="14">
        <v>711.75</v>
      </c>
      <c r="G108" s="2">
        <f>IFERROR(B108/E108,0)</f>
        <v>0</v>
      </c>
      <c r="H108" s="2">
        <f>IFERROR((C108+D108)/E108,0)</f>
        <v>1</v>
      </c>
    </row>
    <row r="109" spans="1:8" x14ac:dyDescent="0.35">
      <c r="A109" s="13" t="s">
        <v>836</v>
      </c>
      <c r="B109" s="14"/>
      <c r="C109" s="14"/>
      <c r="D109" s="14">
        <v>0</v>
      </c>
      <c r="E109" s="14">
        <v>0</v>
      </c>
      <c r="G109" s="2">
        <f>IFERROR(B109/E109,0)</f>
        <v>0</v>
      </c>
      <c r="H109" s="2">
        <f>IFERROR((C109+D109)/E109,0)</f>
        <v>0</v>
      </c>
    </row>
    <row r="110" spans="1:8" x14ac:dyDescent="0.35">
      <c r="A110" s="13" t="s">
        <v>842</v>
      </c>
      <c r="B110" s="14"/>
      <c r="C110" s="14"/>
      <c r="D110" s="14">
        <v>0</v>
      </c>
      <c r="E110" s="14">
        <v>0</v>
      </c>
      <c r="G110" s="2">
        <f>IFERROR(B110/E110,0)</f>
        <v>0</v>
      </c>
      <c r="H110" s="2">
        <f>IFERROR((C110+D110)/E110,0)</f>
        <v>0</v>
      </c>
    </row>
    <row r="111" spans="1:8" x14ac:dyDescent="0.35">
      <c r="A111" s="13" t="s">
        <v>10</v>
      </c>
      <c r="B111" s="14">
        <v>11556.220000000001</v>
      </c>
      <c r="C111" s="14">
        <v>17.740000000000116</v>
      </c>
      <c r="D111" s="14">
        <v>308.91000000000003</v>
      </c>
      <c r="E111" s="14">
        <v>11882.87</v>
      </c>
      <c r="G111" s="2">
        <f>IFERROR(B111/E111,0)</f>
        <v>0.97251084965164147</v>
      </c>
      <c r="H111" s="2">
        <f>IFERROR((C111+D111)/E111,0)</f>
        <v>2.7489150348358613E-2</v>
      </c>
    </row>
    <row r="112" spans="1:8" x14ac:dyDescent="0.35">
      <c r="A112" s="13" t="s">
        <v>40</v>
      </c>
      <c r="B112" s="14">
        <v>290023.25999999995</v>
      </c>
      <c r="C112" s="14">
        <v>210034.2999999999</v>
      </c>
      <c r="D112" s="14">
        <v>47261.479999999989</v>
      </c>
      <c r="E112" s="14">
        <v>547319.0399999998</v>
      </c>
      <c r="G112" s="2">
        <f>IFERROR(B112/E112,0)</f>
        <v>0.52989799148957084</v>
      </c>
      <c r="H112" s="2">
        <f>IFERROR((C112+D112)/E112,0)</f>
        <v>0.47010200851042927</v>
      </c>
    </row>
    <row r="113" spans="1:8" x14ac:dyDescent="0.35">
      <c r="A113" s="13" t="s">
        <v>122</v>
      </c>
      <c r="B113" s="14">
        <v>26.7</v>
      </c>
      <c r="C113" s="14">
        <v>-238.10000000000002</v>
      </c>
      <c r="D113" s="14">
        <v>-14.7</v>
      </c>
      <c r="E113" s="14">
        <v>-226.10000000000002</v>
      </c>
      <c r="G113" s="2">
        <f>IFERROR(B113/E113,0)</f>
        <v>-0.1180893409995577</v>
      </c>
      <c r="H113" s="2">
        <f>IFERROR((C113+D113)/E113,0)</f>
        <v>1.1180893409995576</v>
      </c>
    </row>
    <row r="114" spans="1:8" x14ac:dyDescent="0.35">
      <c r="A114" s="13" t="s">
        <v>217</v>
      </c>
      <c r="B114" s="14">
        <v>728</v>
      </c>
      <c r="C114" s="14">
        <v>3951.07</v>
      </c>
      <c r="D114" s="14">
        <v>474.74999999999994</v>
      </c>
      <c r="E114" s="14">
        <v>5153.82</v>
      </c>
      <c r="G114" s="2">
        <f>IFERROR(B114/E114,0)</f>
        <v>0.14125444815690111</v>
      </c>
      <c r="H114" s="2">
        <f>IFERROR((C114+D114)/E114,0)</f>
        <v>0.85874555184309886</v>
      </c>
    </row>
    <row r="115" spans="1:8" x14ac:dyDescent="0.35">
      <c r="A115" s="13" t="s">
        <v>23</v>
      </c>
      <c r="B115" s="14">
        <v>26.7</v>
      </c>
      <c r="C115" s="14"/>
      <c r="D115" s="14">
        <v>6.1899999999999995</v>
      </c>
      <c r="E115" s="14">
        <v>32.89</v>
      </c>
      <c r="G115" s="2">
        <f>IFERROR(B115/E115,0)</f>
        <v>0.81179689875342043</v>
      </c>
      <c r="H115" s="2">
        <f>IFERROR((C115+D115)/E115,0)</f>
        <v>0.18820310124657949</v>
      </c>
    </row>
    <row r="116" spans="1:8" x14ac:dyDescent="0.35">
      <c r="A116" s="13" t="s">
        <v>253</v>
      </c>
      <c r="B116" s="14"/>
      <c r="C116" s="14">
        <v>0</v>
      </c>
      <c r="D116" s="14">
        <v>-0.16000000000000014</v>
      </c>
      <c r="E116" s="14">
        <v>-0.16000000000000014</v>
      </c>
      <c r="G116" s="2">
        <f>IFERROR(B116/E116,0)</f>
        <v>0</v>
      </c>
      <c r="H116" s="2">
        <f>IFERROR((C116+D116)/E116,0)</f>
        <v>1</v>
      </c>
    </row>
    <row r="117" spans="1:8" x14ac:dyDescent="0.35">
      <c r="A117" s="13" t="s">
        <v>176</v>
      </c>
      <c r="B117" s="14"/>
      <c r="C117" s="14">
        <v>-1301.1400000000001</v>
      </c>
      <c r="D117" s="14">
        <v>-98.22999999999999</v>
      </c>
      <c r="E117" s="14">
        <v>-1399.3700000000001</v>
      </c>
      <c r="G117" s="2">
        <f>IFERROR(B117/E117,0)</f>
        <v>0</v>
      </c>
      <c r="H117" s="2">
        <f>IFERROR((C117+D117)/E117,0)</f>
        <v>1</v>
      </c>
    </row>
    <row r="118" spans="1:8" x14ac:dyDescent="0.35">
      <c r="A118" s="13" t="s">
        <v>243</v>
      </c>
      <c r="B118" s="14">
        <v>2372.3000000000002</v>
      </c>
      <c r="C118" s="14">
        <v>1692.0900000000006</v>
      </c>
      <c r="D118" s="14">
        <v>478.30000000000007</v>
      </c>
      <c r="E118" s="14">
        <v>4542.6900000000005</v>
      </c>
      <c r="G118" s="2">
        <f>IFERROR(B118/E118,0)</f>
        <v>0.52222361640349657</v>
      </c>
      <c r="H118" s="2">
        <f>IFERROR((C118+D118)/E118,0)</f>
        <v>0.47777638359650348</v>
      </c>
    </row>
    <row r="119" spans="1:8" x14ac:dyDescent="0.35">
      <c r="A119" s="13" t="s">
        <v>236</v>
      </c>
      <c r="B119" s="14"/>
      <c r="C119" s="14">
        <v>9.9999999999984546E-3</v>
      </c>
      <c r="D119" s="14">
        <v>0</v>
      </c>
      <c r="E119" s="14">
        <v>9.9999999999984546E-3</v>
      </c>
      <c r="G119" s="2">
        <f>IFERROR(B119/E119,0)</f>
        <v>0</v>
      </c>
      <c r="H119" s="2">
        <f>IFERROR((C119+D119)/E119,0)</f>
        <v>1</v>
      </c>
    </row>
    <row r="120" spans="1:8" x14ac:dyDescent="0.35">
      <c r="A120" s="13" t="s">
        <v>221</v>
      </c>
      <c r="B120" s="14"/>
      <c r="C120" s="14">
        <v>621.33000000000004</v>
      </c>
      <c r="D120" s="14">
        <v>47.129999999999995</v>
      </c>
      <c r="E120" s="14">
        <v>668.46</v>
      </c>
      <c r="G120" s="2">
        <f>IFERROR(B120/E120,0)</f>
        <v>0</v>
      </c>
      <c r="H120" s="2">
        <f>IFERROR((C120+D120)/E120,0)</f>
        <v>1</v>
      </c>
    </row>
    <row r="121" spans="1:8" x14ac:dyDescent="0.35">
      <c r="A121" s="5" t="s">
        <v>8</v>
      </c>
      <c r="B121" s="6">
        <v>371218.94</v>
      </c>
      <c r="C121" s="6">
        <v>53462.51999999999</v>
      </c>
      <c r="D121" s="6">
        <v>38538.199999999997</v>
      </c>
      <c r="E121" s="6">
        <v>463219.66</v>
      </c>
      <c r="G121" s="2">
        <f>IFERROR(B121/E121,0)</f>
        <v>0.80138856800680702</v>
      </c>
      <c r="H121" s="2">
        <f>IFERROR((C121+D121)/E121,0)</f>
        <v>0.19861143199319301</v>
      </c>
    </row>
    <row r="122" spans="1:8" x14ac:dyDescent="0.35">
      <c r="A122" s="13" t="s">
        <v>181</v>
      </c>
      <c r="B122" s="14"/>
      <c r="C122" s="14">
        <v>-764.1600000000002</v>
      </c>
      <c r="D122" s="14">
        <v>-41.01</v>
      </c>
      <c r="E122" s="14">
        <v>-805.17000000000019</v>
      </c>
      <c r="G122" s="2">
        <f>IFERROR(B122/E122,0)</f>
        <v>0</v>
      </c>
      <c r="H122" s="2">
        <f>IFERROR((C122+D122)/E122,0)</f>
        <v>1</v>
      </c>
    </row>
    <row r="123" spans="1:8" x14ac:dyDescent="0.35">
      <c r="A123" s="13" t="s">
        <v>207</v>
      </c>
      <c r="B123" s="14">
        <v>22525</v>
      </c>
      <c r="C123" s="14">
        <v>901.81999999999994</v>
      </c>
      <c r="D123" s="14">
        <v>2639.0600000000004</v>
      </c>
      <c r="E123" s="14">
        <v>26065.88</v>
      </c>
      <c r="G123" s="2">
        <f>IFERROR(B123/E123,0)</f>
        <v>0.86415651418636164</v>
      </c>
      <c r="H123" s="2">
        <f>IFERROR((C123+D123)/E123,0)</f>
        <v>0.13584348581363836</v>
      </c>
    </row>
    <row r="124" spans="1:8" x14ac:dyDescent="0.35">
      <c r="A124" s="13" t="s">
        <v>136</v>
      </c>
      <c r="B124" s="14"/>
      <c r="C124" s="14">
        <v>-191.53</v>
      </c>
      <c r="D124" s="14">
        <v>-14.46</v>
      </c>
      <c r="E124" s="14">
        <v>-205.99</v>
      </c>
      <c r="G124" s="2">
        <f>IFERROR(B124/E124,0)</f>
        <v>0</v>
      </c>
      <c r="H124" s="2">
        <f>IFERROR((C124+D124)/E124,0)</f>
        <v>1</v>
      </c>
    </row>
    <row r="125" spans="1:8" x14ac:dyDescent="0.35">
      <c r="A125" s="13" t="s">
        <v>184</v>
      </c>
      <c r="B125" s="14">
        <v>263881</v>
      </c>
      <c r="C125" s="14">
        <v>41927.760000000002</v>
      </c>
      <c r="D125" s="14">
        <v>28385.539999999997</v>
      </c>
      <c r="E125" s="14">
        <v>334194.3</v>
      </c>
      <c r="G125" s="2">
        <f>IFERROR(B125/E125,0)</f>
        <v>0.78960353303452513</v>
      </c>
      <c r="H125" s="2">
        <f>IFERROR((C125+D125)/E125,0)</f>
        <v>0.2103964669654749</v>
      </c>
    </row>
    <row r="126" spans="1:8" x14ac:dyDescent="0.35">
      <c r="A126" s="13" t="s">
        <v>817</v>
      </c>
      <c r="B126" s="14">
        <v>18051</v>
      </c>
      <c r="C126" s="14"/>
      <c r="D126" s="14">
        <v>1675.14</v>
      </c>
      <c r="E126" s="14">
        <v>19726.14</v>
      </c>
      <c r="G126" s="2">
        <f>IFERROR(B126/E126,0)</f>
        <v>0.91508019308389787</v>
      </c>
      <c r="H126" s="2">
        <f>IFERROR((C126+D126)/E126,0)</f>
        <v>8.4919806916102195E-2</v>
      </c>
    </row>
    <row r="127" spans="1:8" x14ac:dyDescent="0.35">
      <c r="A127" s="13" t="s">
        <v>195</v>
      </c>
      <c r="B127" s="14">
        <v>33163</v>
      </c>
      <c r="C127" s="14">
        <v>541.87999999999988</v>
      </c>
      <c r="D127" s="14">
        <v>2950.59</v>
      </c>
      <c r="E127" s="14">
        <v>36655.47</v>
      </c>
      <c r="G127" s="2">
        <f>IFERROR(B127/E127,0)</f>
        <v>0.90472172366088877</v>
      </c>
      <c r="H127" s="2">
        <f>IFERROR((C127+D127)/E127,0)</f>
        <v>9.5278276339111193E-2</v>
      </c>
    </row>
    <row r="128" spans="1:8" x14ac:dyDescent="0.35">
      <c r="A128" s="13" t="s">
        <v>29</v>
      </c>
      <c r="B128" s="14">
        <v>-74.67</v>
      </c>
      <c r="C128" s="14">
        <v>1317.7399999999998</v>
      </c>
      <c r="D128" s="14">
        <v>89.210000000000008</v>
      </c>
      <c r="E128" s="14">
        <v>1332.2799999999997</v>
      </c>
      <c r="G128" s="2">
        <f>IFERROR(B128/E128,0)</f>
        <v>-5.6046776953793509E-2</v>
      </c>
      <c r="H128" s="2">
        <f>IFERROR((C128+D128)/E128,0)</f>
        <v>1.0560467769537936</v>
      </c>
    </row>
    <row r="129" spans="1:8" x14ac:dyDescent="0.35">
      <c r="A129" s="13" t="s">
        <v>137</v>
      </c>
      <c r="B129" s="14"/>
      <c r="C129" s="14">
        <v>-736.6400000000001</v>
      </c>
      <c r="D129" s="14">
        <v>-55.62</v>
      </c>
      <c r="E129" s="14">
        <v>-792.2600000000001</v>
      </c>
      <c r="G129" s="2">
        <f>IFERROR(B129/E129,0)</f>
        <v>0</v>
      </c>
      <c r="H129" s="2">
        <f>IFERROR((C129+D129)/E129,0)</f>
        <v>1</v>
      </c>
    </row>
    <row r="130" spans="1:8" x14ac:dyDescent="0.35">
      <c r="A130" s="13" t="s">
        <v>246</v>
      </c>
      <c r="B130" s="14">
        <v>6392</v>
      </c>
      <c r="C130" s="14">
        <v>214.92000000000002</v>
      </c>
      <c r="D130" s="14">
        <v>639.80000000000007</v>
      </c>
      <c r="E130" s="14">
        <v>7246.72</v>
      </c>
      <c r="G130" s="2">
        <f>IFERROR(B130/E130,0)</f>
        <v>0.88205422591186078</v>
      </c>
      <c r="H130" s="2">
        <f>IFERROR((C130+D130)/E130,0)</f>
        <v>0.11794577408813918</v>
      </c>
    </row>
    <row r="131" spans="1:8" x14ac:dyDescent="0.35">
      <c r="A131" s="13" t="s">
        <v>160</v>
      </c>
      <c r="B131" s="14"/>
      <c r="C131" s="14"/>
      <c r="D131" s="14">
        <v>5.42</v>
      </c>
      <c r="E131" s="14">
        <v>5.42</v>
      </c>
      <c r="G131" s="2">
        <f>IFERROR(B131/E131,0)</f>
        <v>0</v>
      </c>
      <c r="H131" s="2">
        <f>IFERROR((C131+D131)/E131,0)</f>
        <v>1</v>
      </c>
    </row>
    <row r="132" spans="1:8" x14ac:dyDescent="0.35">
      <c r="A132" s="13" t="s">
        <v>864</v>
      </c>
      <c r="B132" s="14">
        <v>2125</v>
      </c>
      <c r="C132" s="14"/>
      <c r="D132" s="14">
        <v>186.86</v>
      </c>
      <c r="E132" s="14">
        <v>2311.86</v>
      </c>
      <c r="G132" s="2">
        <f>IFERROR(B132/E132,0)</f>
        <v>0.9191733063420795</v>
      </c>
      <c r="H132" s="2">
        <f>IFERROR((C132+D132)/E132,0)</f>
        <v>8.0826693657920459E-2</v>
      </c>
    </row>
    <row r="133" spans="1:8" x14ac:dyDescent="0.35">
      <c r="A133" s="13" t="s">
        <v>244</v>
      </c>
      <c r="B133" s="14">
        <v>15516.2</v>
      </c>
      <c r="C133" s="14">
        <v>1254.9000000000005</v>
      </c>
      <c r="D133" s="14">
        <v>419.95000000000005</v>
      </c>
      <c r="E133" s="14">
        <v>17191.050000000003</v>
      </c>
      <c r="G133" s="2">
        <f>IFERROR(B133/E133,0)</f>
        <v>0.9025743046527116</v>
      </c>
      <c r="H133" s="2">
        <f>IFERROR((C133+D133)/E133,0)</f>
        <v>9.7425695347288288E-2</v>
      </c>
    </row>
    <row r="134" spans="1:8" x14ac:dyDescent="0.35">
      <c r="A134" s="13" t="s">
        <v>99</v>
      </c>
      <c r="B134" s="14"/>
      <c r="C134" s="14">
        <v>-77.05</v>
      </c>
      <c r="D134" s="14">
        <v>-5.82</v>
      </c>
      <c r="E134" s="14">
        <v>-82.87</v>
      </c>
      <c r="G134" s="2">
        <f>IFERROR(B134/E134,0)</f>
        <v>0</v>
      </c>
      <c r="H134" s="2">
        <f>IFERROR((C134+D134)/E134,0)</f>
        <v>1</v>
      </c>
    </row>
    <row r="135" spans="1:8" x14ac:dyDescent="0.35">
      <c r="A135" s="13" t="s">
        <v>203</v>
      </c>
      <c r="B135" s="14">
        <v>9640.41</v>
      </c>
      <c r="C135" s="14">
        <v>9072.8799999999974</v>
      </c>
      <c r="D135" s="14">
        <v>1663.54</v>
      </c>
      <c r="E135" s="14">
        <v>20376.829999999998</v>
      </c>
      <c r="G135" s="2">
        <f>IFERROR(B135/E135,0)</f>
        <v>0.47310646454821487</v>
      </c>
      <c r="H135" s="2">
        <f>IFERROR((C135+D135)/E135,0)</f>
        <v>0.52689353545178519</v>
      </c>
    </row>
    <row r="136" spans="1:8" x14ac:dyDescent="0.35">
      <c r="A136" s="5" t="s">
        <v>13</v>
      </c>
      <c r="B136" s="6">
        <v>205723.59</v>
      </c>
      <c r="C136" s="6">
        <v>167139.10000000003</v>
      </c>
      <c r="D136" s="6">
        <v>29935.429999999993</v>
      </c>
      <c r="E136" s="6">
        <v>402798.12000000017</v>
      </c>
      <c r="G136" s="2">
        <f>IFERROR(B136/E136,0)</f>
        <v>0.51073622190689449</v>
      </c>
      <c r="H136" s="2">
        <f>IFERROR((C136+D136)/E136,0)</f>
        <v>0.48926377809310517</v>
      </c>
    </row>
    <row r="137" spans="1:8" x14ac:dyDescent="0.35">
      <c r="A137" s="13" t="s">
        <v>77</v>
      </c>
      <c r="B137" s="14"/>
      <c r="C137" s="14">
        <v>428.14</v>
      </c>
      <c r="D137" s="14">
        <v>32.32</v>
      </c>
      <c r="E137" s="14">
        <v>460.46</v>
      </c>
      <c r="G137" s="2">
        <f>IFERROR(B137/E137,0)</f>
        <v>0</v>
      </c>
      <c r="H137" s="2">
        <f>IFERROR((C137+D137)/E137,0)</f>
        <v>1</v>
      </c>
    </row>
    <row r="138" spans="1:8" x14ac:dyDescent="0.35">
      <c r="A138" s="13" t="s">
        <v>18</v>
      </c>
      <c r="B138" s="14">
        <v>22.88</v>
      </c>
      <c r="C138" s="14"/>
      <c r="D138" s="14">
        <v>2.37</v>
      </c>
      <c r="E138" s="14">
        <v>25.25</v>
      </c>
      <c r="G138" s="2">
        <f>IFERROR(B138/E138,0)</f>
        <v>0.90613861386138606</v>
      </c>
      <c r="H138" s="2">
        <f>IFERROR((C138+D138)/E138,0)</f>
        <v>9.3861386138613861E-2</v>
      </c>
    </row>
    <row r="139" spans="1:8" x14ac:dyDescent="0.35">
      <c r="A139" s="13" t="s">
        <v>185</v>
      </c>
      <c r="B139" s="14">
        <v>781</v>
      </c>
      <c r="C139" s="14">
        <v>6546.699999999998</v>
      </c>
      <c r="D139" s="14">
        <v>569.9</v>
      </c>
      <c r="E139" s="14">
        <v>7897.5999999999976</v>
      </c>
      <c r="G139" s="2">
        <f>IFERROR(B139/E139,0)</f>
        <v>9.8890802269043787E-2</v>
      </c>
      <c r="H139" s="2">
        <f>IFERROR((C139+D139)/E139,0)</f>
        <v>0.90110919773095621</v>
      </c>
    </row>
    <row r="140" spans="1:8" x14ac:dyDescent="0.35">
      <c r="A140" s="13" t="s">
        <v>97</v>
      </c>
      <c r="B140" s="14">
        <v>22.88</v>
      </c>
      <c r="C140" s="14">
        <v>-572.40000000000009</v>
      </c>
      <c r="D140" s="14">
        <v>-40.22</v>
      </c>
      <c r="E140" s="14">
        <v>-589.74000000000012</v>
      </c>
      <c r="G140" s="2">
        <f>IFERROR(B140/E140,0)</f>
        <v>-3.8796757893308907E-2</v>
      </c>
      <c r="H140" s="2">
        <f>IFERROR((C140+D140)/E140,0)</f>
        <v>1.0387967578933088</v>
      </c>
    </row>
    <row r="141" spans="1:8" x14ac:dyDescent="0.35">
      <c r="A141" s="13" t="s">
        <v>45</v>
      </c>
      <c r="B141" s="14">
        <v>189426.25</v>
      </c>
      <c r="C141" s="14">
        <v>140836.48000000004</v>
      </c>
      <c r="D141" s="14">
        <v>26067.219999999994</v>
      </c>
      <c r="E141" s="14">
        <v>356329.95</v>
      </c>
      <c r="G141" s="2">
        <f>IFERROR(B141/E141,0)</f>
        <v>0.53160350399959366</v>
      </c>
      <c r="H141" s="2">
        <f>IFERROR((C141+D141)/E141,0)</f>
        <v>0.46839649600040645</v>
      </c>
    </row>
    <row r="142" spans="1:8" x14ac:dyDescent="0.35">
      <c r="A142" s="13" t="s">
        <v>272</v>
      </c>
      <c r="B142" s="14">
        <v>0</v>
      </c>
      <c r="C142" s="14">
        <v>819.65999999999985</v>
      </c>
      <c r="D142" s="14">
        <v>294.45999999999998</v>
      </c>
      <c r="E142" s="14">
        <v>1114.1199999999999</v>
      </c>
      <c r="G142" s="2">
        <f>IFERROR(B142/E142,0)</f>
        <v>0</v>
      </c>
      <c r="H142" s="2">
        <f>IFERROR((C142+D142)/E142,0)</f>
        <v>1</v>
      </c>
    </row>
    <row r="143" spans="1:8" x14ac:dyDescent="0.35">
      <c r="A143" s="13" t="s">
        <v>276</v>
      </c>
      <c r="B143" s="14"/>
      <c r="C143" s="14">
        <v>68.990000000000009</v>
      </c>
      <c r="D143" s="14">
        <v>24.97</v>
      </c>
      <c r="E143" s="14">
        <v>93.960000000000008</v>
      </c>
      <c r="G143" s="2">
        <f>IFERROR(B143/E143,0)</f>
        <v>0</v>
      </c>
      <c r="H143" s="2">
        <f>IFERROR((C143+D143)/E143,0)</f>
        <v>1</v>
      </c>
    </row>
    <row r="144" spans="1:8" x14ac:dyDescent="0.35">
      <c r="A144" s="13" t="s">
        <v>275</v>
      </c>
      <c r="B144" s="14"/>
      <c r="C144" s="14">
        <v>137.93</v>
      </c>
      <c r="D144" s="14">
        <v>10.41</v>
      </c>
      <c r="E144" s="14">
        <v>148.34</v>
      </c>
      <c r="G144" s="2">
        <f>IFERROR(B144/E144,0)</f>
        <v>0</v>
      </c>
      <c r="H144" s="2">
        <f>IFERROR((C144+D144)/E144,0)</f>
        <v>1</v>
      </c>
    </row>
    <row r="145" spans="1:8" x14ac:dyDescent="0.35">
      <c r="A145" s="13" t="s">
        <v>271</v>
      </c>
      <c r="B145" s="14"/>
      <c r="C145" s="14">
        <v>454.51</v>
      </c>
      <c r="D145" s="14">
        <v>34.32</v>
      </c>
      <c r="E145" s="14">
        <v>488.83</v>
      </c>
      <c r="G145" s="2">
        <f>IFERROR(B145/E145,0)</f>
        <v>0</v>
      </c>
      <c r="H145" s="2">
        <f>IFERROR((C145+D145)/E145,0)</f>
        <v>1</v>
      </c>
    </row>
    <row r="146" spans="1:8" x14ac:dyDescent="0.35">
      <c r="A146" s="13" t="s">
        <v>14</v>
      </c>
      <c r="B146" s="14">
        <v>49.59</v>
      </c>
      <c r="C146" s="14">
        <v>-580.09</v>
      </c>
      <c r="D146" s="14">
        <v>-38.79</v>
      </c>
      <c r="E146" s="14">
        <v>-569.29</v>
      </c>
      <c r="G146" s="2">
        <f>IFERROR(B146/E146,0)</f>
        <v>-8.7108503574628057E-2</v>
      </c>
      <c r="H146" s="2">
        <f>IFERROR((C146+D146)/E146,0)</f>
        <v>1.0871085035746282</v>
      </c>
    </row>
    <row r="147" spans="1:8" x14ac:dyDescent="0.35">
      <c r="A147" s="13" t="s">
        <v>198</v>
      </c>
      <c r="B147" s="14"/>
      <c r="C147" s="14">
        <v>3545.1699999999996</v>
      </c>
      <c r="D147" s="14">
        <v>191.89000000000001</v>
      </c>
      <c r="E147" s="14">
        <v>3737.0599999999995</v>
      </c>
      <c r="G147" s="2">
        <f>IFERROR(B147/E147,0)</f>
        <v>0</v>
      </c>
      <c r="H147" s="2">
        <f>IFERROR((C147+D147)/E147,0)</f>
        <v>1</v>
      </c>
    </row>
    <row r="148" spans="1:8" x14ac:dyDescent="0.35">
      <c r="A148" s="13" t="s">
        <v>12</v>
      </c>
      <c r="B148" s="14">
        <v>-9484.5300000000007</v>
      </c>
      <c r="C148" s="14">
        <v>2727.91</v>
      </c>
      <c r="D148" s="14">
        <v>-558.18000000000006</v>
      </c>
      <c r="E148" s="14">
        <v>-7314.8000000000011</v>
      </c>
      <c r="G148" s="2">
        <f>IFERROR(B148/E148,0)</f>
        <v>1.2966219172089462</v>
      </c>
      <c r="H148" s="2">
        <f>IFERROR((C148+D148)/E148,0)</f>
        <v>-0.29662191720894615</v>
      </c>
    </row>
    <row r="149" spans="1:8" x14ac:dyDescent="0.35">
      <c r="A149" s="13" t="s">
        <v>205</v>
      </c>
      <c r="B149" s="14">
        <v>10426.370000000001</v>
      </c>
      <c r="C149" s="14">
        <v>159.30000000000001</v>
      </c>
      <c r="D149" s="14">
        <v>1095.3599999999999</v>
      </c>
      <c r="E149" s="14">
        <v>11681.03</v>
      </c>
      <c r="G149" s="2">
        <f>IFERROR(B149/E149,0)</f>
        <v>0.89258995139983377</v>
      </c>
      <c r="H149" s="2">
        <f>IFERROR((C149+D149)/E149,0)</f>
        <v>0.10741004860016623</v>
      </c>
    </row>
    <row r="150" spans="1:8" x14ac:dyDescent="0.35">
      <c r="A150" s="13" t="s">
        <v>111</v>
      </c>
      <c r="B150" s="14"/>
      <c r="C150" s="14"/>
      <c r="D150" s="14">
        <v>0.38</v>
      </c>
      <c r="E150" s="14">
        <v>0.38</v>
      </c>
      <c r="G150" s="2">
        <f>IFERROR(B150/E150,0)</f>
        <v>0</v>
      </c>
      <c r="H150" s="2">
        <f>IFERROR((C150+D150)/E150,0)</f>
        <v>1</v>
      </c>
    </row>
    <row r="151" spans="1:8" x14ac:dyDescent="0.35">
      <c r="A151" s="13" t="s">
        <v>91</v>
      </c>
      <c r="B151" s="14"/>
      <c r="C151" s="14"/>
      <c r="D151" s="14">
        <v>0.38</v>
      </c>
      <c r="E151" s="14">
        <v>0.38</v>
      </c>
      <c r="G151" s="2">
        <f>IFERROR(B151/E151,0)</f>
        <v>0</v>
      </c>
      <c r="H151" s="2">
        <f>IFERROR((C151+D151)/E151,0)</f>
        <v>1</v>
      </c>
    </row>
    <row r="152" spans="1:8" x14ac:dyDescent="0.35">
      <c r="A152" s="13" t="s">
        <v>212</v>
      </c>
      <c r="B152" s="14">
        <v>514.6</v>
      </c>
      <c r="C152" s="14">
        <v>1213.5999999999999</v>
      </c>
      <c r="D152" s="14">
        <v>150.18</v>
      </c>
      <c r="E152" s="14">
        <v>1878.3799999999999</v>
      </c>
      <c r="G152" s="2">
        <f>IFERROR(B152/E152,0)</f>
        <v>0.27395947571843826</v>
      </c>
      <c r="H152" s="2">
        <f>IFERROR((C152+D152)/E152,0)</f>
        <v>0.72604052428156185</v>
      </c>
    </row>
    <row r="153" spans="1:8" x14ac:dyDescent="0.35">
      <c r="A153" s="13" t="s">
        <v>147</v>
      </c>
      <c r="B153" s="14"/>
      <c r="C153" s="14"/>
      <c r="D153" s="14">
        <v>0.21</v>
      </c>
      <c r="E153" s="14">
        <v>0.21</v>
      </c>
      <c r="G153" s="2">
        <f>IFERROR(B153/E153,0)</f>
        <v>0</v>
      </c>
      <c r="H153" s="2">
        <f>IFERROR((C153+D153)/E153,0)</f>
        <v>1</v>
      </c>
    </row>
    <row r="154" spans="1:8" x14ac:dyDescent="0.35">
      <c r="A154" s="13" t="s">
        <v>232</v>
      </c>
      <c r="B154" s="14"/>
      <c r="C154" s="14">
        <v>5567.0800000000008</v>
      </c>
      <c r="D154" s="14">
        <v>460.24</v>
      </c>
      <c r="E154" s="14">
        <v>6027.3200000000006</v>
      </c>
      <c r="G154" s="2">
        <f>IFERROR(B154/E154,0)</f>
        <v>0</v>
      </c>
      <c r="H154" s="2">
        <f>IFERROR((C154+D154)/E154,0)</f>
        <v>1</v>
      </c>
    </row>
    <row r="155" spans="1:8" x14ac:dyDescent="0.35">
      <c r="A155" s="13" t="s">
        <v>200</v>
      </c>
      <c r="B155" s="14">
        <v>13964.55</v>
      </c>
      <c r="C155" s="14">
        <v>5786.12</v>
      </c>
      <c r="D155" s="14">
        <v>1638.01</v>
      </c>
      <c r="E155" s="14">
        <v>21388.679999999997</v>
      </c>
      <c r="G155" s="2">
        <f>IFERROR(B155/E155,0)</f>
        <v>0.6528944282676632</v>
      </c>
      <c r="H155" s="2">
        <f>IFERROR((C155+D155)/E155,0)</f>
        <v>0.34710557173233697</v>
      </c>
    </row>
    <row r="156" spans="1:8" x14ac:dyDescent="0.35">
      <c r="A156" s="5" t="s">
        <v>71</v>
      </c>
      <c r="B156" s="6">
        <v>109861.91</v>
      </c>
      <c r="C156" s="6">
        <v>37725.160000000018</v>
      </c>
      <c r="D156" s="6">
        <v>20907.57</v>
      </c>
      <c r="E156" s="6">
        <v>168494.63999999996</v>
      </c>
      <c r="G156" s="2">
        <f>IFERROR(B156/E156,0)</f>
        <v>0.65202020669618943</v>
      </c>
      <c r="H156" s="2">
        <f>IFERROR((C156+D156)/E156,0)</f>
        <v>0.3479797933038109</v>
      </c>
    </row>
    <row r="157" spans="1:8" x14ac:dyDescent="0.35">
      <c r="A157" s="13" t="s">
        <v>143</v>
      </c>
      <c r="B157" s="14"/>
      <c r="C157" s="14"/>
      <c r="D157" s="14">
        <v>-23.78</v>
      </c>
      <c r="E157" s="14">
        <v>-23.78</v>
      </c>
      <c r="G157" s="2">
        <f>IFERROR(B157/E157,0)</f>
        <v>0</v>
      </c>
      <c r="H157" s="2">
        <f>IFERROR((C157+D157)/E157,0)</f>
        <v>1</v>
      </c>
    </row>
    <row r="158" spans="1:8" x14ac:dyDescent="0.35">
      <c r="A158" s="13" t="s">
        <v>156</v>
      </c>
      <c r="B158" s="14">
        <v>23070.3</v>
      </c>
      <c r="C158" s="14">
        <v>150.71000000000009</v>
      </c>
      <c r="D158" s="14">
        <v>1705.4</v>
      </c>
      <c r="E158" s="14">
        <v>24926.41</v>
      </c>
      <c r="G158" s="2">
        <f>IFERROR(B158/E158,0)</f>
        <v>0.92553640897345424</v>
      </c>
      <c r="H158" s="2">
        <f>IFERROR((C158+D158)/E158,0)</f>
        <v>7.4463591026545747E-2</v>
      </c>
    </row>
    <row r="159" spans="1:8" x14ac:dyDescent="0.35">
      <c r="A159" s="13" t="s">
        <v>199</v>
      </c>
      <c r="B159" s="14">
        <v>5880</v>
      </c>
      <c r="C159" s="14">
        <v>1375.9400000000003</v>
      </c>
      <c r="D159" s="14">
        <v>1918.28</v>
      </c>
      <c r="E159" s="14">
        <v>9174.2200000000012</v>
      </c>
      <c r="G159" s="2">
        <f>IFERROR(B159/E159,0)</f>
        <v>0.64092642208274919</v>
      </c>
      <c r="H159" s="2">
        <f>IFERROR((C159+D159)/E159,0)</f>
        <v>0.3590735779172507</v>
      </c>
    </row>
    <row r="160" spans="1:8" x14ac:dyDescent="0.35">
      <c r="A160" s="13" t="s">
        <v>110</v>
      </c>
      <c r="B160" s="14"/>
      <c r="C160" s="14"/>
      <c r="D160" s="14">
        <v>-258.37</v>
      </c>
      <c r="E160" s="14">
        <v>-258.37</v>
      </c>
      <c r="G160" s="2">
        <f>IFERROR(B160/E160,0)</f>
        <v>0</v>
      </c>
      <c r="H160" s="2">
        <f>IFERROR((C160+D160)/E160,0)</f>
        <v>1</v>
      </c>
    </row>
    <row r="161" spans="1:8" x14ac:dyDescent="0.35">
      <c r="A161" s="13" t="s">
        <v>183</v>
      </c>
      <c r="B161" s="14">
        <v>61540</v>
      </c>
      <c r="C161" s="14">
        <v>32899.100000000006</v>
      </c>
      <c r="D161" s="14">
        <v>15156.930000000002</v>
      </c>
      <c r="E161" s="14">
        <v>109596.03000000001</v>
      </c>
      <c r="G161" s="2">
        <f>IFERROR(B161/E161,0)</f>
        <v>0.5615166899749926</v>
      </c>
      <c r="H161" s="2">
        <f>IFERROR((C161+D161)/E161,0)</f>
        <v>0.43848331002500729</v>
      </c>
    </row>
    <row r="162" spans="1:8" x14ac:dyDescent="0.35">
      <c r="A162" s="13" t="s">
        <v>238</v>
      </c>
      <c r="B162" s="14">
        <v>3960</v>
      </c>
      <c r="C162" s="14">
        <v>893.5200000000001</v>
      </c>
      <c r="D162" s="14">
        <v>742.03000000000009</v>
      </c>
      <c r="E162" s="14">
        <v>5595.55</v>
      </c>
      <c r="G162" s="2">
        <f>IFERROR(B162/E162,0)</f>
        <v>0.70770523004887809</v>
      </c>
      <c r="H162" s="2">
        <f>IFERROR((C162+D162)/E162,0)</f>
        <v>0.29229476995112191</v>
      </c>
    </row>
    <row r="163" spans="1:8" x14ac:dyDescent="0.35">
      <c r="A163" s="13" t="s">
        <v>88</v>
      </c>
      <c r="B163" s="14"/>
      <c r="C163" s="14">
        <v>118.47999999999986</v>
      </c>
      <c r="D163" s="14">
        <v>-0.48999999999998956</v>
      </c>
      <c r="E163" s="14">
        <v>117.98999999999987</v>
      </c>
      <c r="G163" s="2">
        <f>IFERROR(B163/E163,0)</f>
        <v>0</v>
      </c>
      <c r="H163" s="2">
        <f>IFERROR((C163+D163)/E163,0)</f>
        <v>1</v>
      </c>
    </row>
    <row r="164" spans="1:8" x14ac:dyDescent="0.35">
      <c r="A164" s="13" t="s">
        <v>835</v>
      </c>
      <c r="B164" s="14">
        <v>13660</v>
      </c>
      <c r="C164" s="14"/>
      <c r="D164" s="14">
        <v>2114.31</v>
      </c>
      <c r="E164" s="14">
        <v>15774.31</v>
      </c>
      <c r="G164" s="2">
        <f>IFERROR(B164/E164,0)</f>
        <v>0.86596497723196775</v>
      </c>
      <c r="H164" s="2">
        <f>IFERROR((C164+D164)/E164,0)</f>
        <v>0.13403502276803234</v>
      </c>
    </row>
    <row r="165" spans="1:8" x14ac:dyDescent="0.35">
      <c r="A165" s="13" t="s">
        <v>820</v>
      </c>
      <c r="B165" s="14">
        <v>1050</v>
      </c>
      <c r="C165" s="14"/>
      <c r="D165" s="14">
        <v>240.22000000000003</v>
      </c>
      <c r="E165" s="14">
        <v>1290.22</v>
      </c>
      <c r="G165" s="2">
        <f>IFERROR(B165/E165,0)</f>
        <v>0.81381469826851238</v>
      </c>
      <c r="H165" s="2">
        <f>IFERROR((C165+D165)/E165,0)</f>
        <v>0.18618530173148767</v>
      </c>
    </row>
    <row r="166" spans="1:8" x14ac:dyDescent="0.35">
      <c r="A166" s="13" t="s">
        <v>220</v>
      </c>
      <c r="B166" s="14"/>
      <c r="C166" s="14">
        <v>18.729999999999905</v>
      </c>
      <c r="D166" s="14">
        <v>0</v>
      </c>
      <c r="E166" s="14">
        <v>18.729999999999905</v>
      </c>
      <c r="G166" s="2">
        <f>IFERROR(B166/E166,0)</f>
        <v>0</v>
      </c>
      <c r="H166" s="2">
        <f>IFERROR((C166+D166)/E166,0)</f>
        <v>1</v>
      </c>
    </row>
    <row r="167" spans="1:8" x14ac:dyDescent="0.35">
      <c r="A167" s="13" t="s">
        <v>863</v>
      </c>
      <c r="B167" s="14">
        <v>315</v>
      </c>
      <c r="C167" s="14"/>
      <c r="D167" s="14">
        <v>76.800000000000011</v>
      </c>
      <c r="E167" s="14">
        <v>391.8</v>
      </c>
      <c r="G167" s="2">
        <f>IFERROR(B167/E167,0)</f>
        <v>0.80398162327718226</v>
      </c>
      <c r="H167" s="2">
        <f>IFERROR((C167+D167)/E167,0)</f>
        <v>0.1960183767228178</v>
      </c>
    </row>
    <row r="168" spans="1:8" x14ac:dyDescent="0.35">
      <c r="A168" s="13" t="s">
        <v>242</v>
      </c>
      <c r="B168" s="14">
        <v>0</v>
      </c>
      <c r="C168" s="14">
        <v>-671.1</v>
      </c>
      <c r="D168" s="14">
        <v>-1265.5999999999999</v>
      </c>
      <c r="E168" s="14">
        <v>-1936.6999999999998</v>
      </c>
      <c r="G168" s="2">
        <f>IFERROR(B168/E168,0)</f>
        <v>0</v>
      </c>
      <c r="H168" s="2">
        <f>IFERROR((C168+D168)/E168,0)</f>
        <v>1</v>
      </c>
    </row>
    <row r="169" spans="1:8" x14ac:dyDescent="0.35">
      <c r="A169" s="13" t="s">
        <v>202</v>
      </c>
      <c r="B169" s="14">
        <v>386.61</v>
      </c>
      <c r="C169" s="14">
        <v>2950.6100000000006</v>
      </c>
      <c r="D169" s="14">
        <v>492.04999999999995</v>
      </c>
      <c r="E169" s="14">
        <v>3829.2700000000004</v>
      </c>
      <c r="G169" s="2">
        <f>IFERROR(B169/E169,0)</f>
        <v>0.10096180211894172</v>
      </c>
      <c r="H169" s="2">
        <f>IFERROR((C169+D169)/E169,0)</f>
        <v>0.89903819788105832</v>
      </c>
    </row>
    <row r="170" spans="1:8" x14ac:dyDescent="0.35">
      <c r="A170" s="13" t="s">
        <v>98</v>
      </c>
      <c r="B170" s="14"/>
      <c r="C170" s="14">
        <v>-11.449999999999998</v>
      </c>
      <c r="D170" s="14">
        <v>8.35</v>
      </c>
      <c r="E170" s="14">
        <v>-3.0999999999999979</v>
      </c>
      <c r="G170" s="2">
        <f>IFERROR(B170/E170,0)</f>
        <v>0</v>
      </c>
      <c r="H170" s="2">
        <f>IFERROR((C170+D170)/E170,0)</f>
        <v>1</v>
      </c>
    </row>
    <row r="171" spans="1:8" x14ac:dyDescent="0.35">
      <c r="A171" s="13" t="s">
        <v>158</v>
      </c>
      <c r="B171" s="14"/>
      <c r="C171" s="14">
        <v>0.62000000000000011</v>
      </c>
      <c r="D171" s="14">
        <v>1.44</v>
      </c>
      <c r="E171" s="14">
        <v>2.06</v>
      </c>
      <c r="G171" s="2">
        <f>IFERROR(B171/E171,0)</f>
        <v>0</v>
      </c>
      <c r="H171" s="2">
        <f>IFERROR((C171+D171)/E171,0)</f>
        <v>1</v>
      </c>
    </row>
    <row r="172" spans="1:8" x14ac:dyDescent="0.35">
      <c r="A172" s="5" t="s">
        <v>69</v>
      </c>
      <c r="B172" s="6">
        <v>226950.03000000003</v>
      </c>
      <c r="C172" s="6">
        <v>133113.81999999992</v>
      </c>
      <c r="D172" s="6">
        <v>58479.11</v>
      </c>
      <c r="E172" s="6">
        <v>418542.95999999996</v>
      </c>
      <c r="G172" s="2">
        <f>IFERROR(B172/E172,0)</f>
        <v>0.54223831646815912</v>
      </c>
      <c r="H172" s="2">
        <f>IFERROR((C172+D172)/E172,0)</f>
        <v>0.45776168353184093</v>
      </c>
    </row>
    <row r="173" spans="1:8" x14ac:dyDescent="0.35">
      <c r="A173" s="13" t="s">
        <v>76</v>
      </c>
      <c r="B173" s="14"/>
      <c r="C173" s="14">
        <v>428.19999999999993</v>
      </c>
      <c r="D173" s="14">
        <v>32.330000000000005</v>
      </c>
      <c r="E173" s="14">
        <v>460.52999999999992</v>
      </c>
      <c r="G173" s="2">
        <f>IFERROR(B173/E173,0)</f>
        <v>0</v>
      </c>
      <c r="H173" s="2">
        <f>IFERROR((C173+D173)/E173,0)</f>
        <v>1</v>
      </c>
    </row>
    <row r="174" spans="1:8" x14ac:dyDescent="0.35">
      <c r="A174" s="13" t="s">
        <v>68</v>
      </c>
      <c r="B174" s="14"/>
      <c r="C174" s="14">
        <v>1776.8200000000002</v>
      </c>
      <c r="D174" s="14">
        <v>63.370000000000005</v>
      </c>
      <c r="E174" s="14">
        <v>1840.19</v>
      </c>
      <c r="G174" s="2">
        <f>IFERROR(B174/E174,0)</f>
        <v>0</v>
      </c>
      <c r="H174" s="2">
        <f>IFERROR((C174+D174)/E174,0)</f>
        <v>1</v>
      </c>
    </row>
    <row r="175" spans="1:8" x14ac:dyDescent="0.35">
      <c r="A175" s="13" t="s">
        <v>124</v>
      </c>
      <c r="B175" s="14"/>
      <c r="C175" s="14">
        <v>3960.4699999999993</v>
      </c>
      <c r="D175" s="14">
        <v>35.54</v>
      </c>
      <c r="E175" s="14">
        <v>3996.0099999999993</v>
      </c>
      <c r="G175" s="2">
        <f>IFERROR(B175/E175,0)</f>
        <v>0</v>
      </c>
      <c r="H175" s="2">
        <f>IFERROR((C175+D175)/E175,0)</f>
        <v>1</v>
      </c>
    </row>
    <row r="176" spans="1:8" x14ac:dyDescent="0.35">
      <c r="A176" s="13" t="s">
        <v>139</v>
      </c>
      <c r="B176" s="14">
        <v>-21.5</v>
      </c>
      <c r="C176" s="14">
        <v>-1429.05</v>
      </c>
      <c r="D176" s="14">
        <v>-109.52000000000001</v>
      </c>
      <c r="E176" s="14">
        <v>-1560.07</v>
      </c>
      <c r="G176" s="2">
        <f>IFERROR(B176/E176,0)</f>
        <v>1.3781432884421853E-2</v>
      </c>
      <c r="H176" s="2">
        <f>IFERROR((C176+D176)/E176,0)</f>
        <v>0.98621856711557809</v>
      </c>
    </row>
    <row r="177" spans="1:8" x14ac:dyDescent="0.35">
      <c r="A177" s="13" t="s">
        <v>108</v>
      </c>
      <c r="B177" s="14">
        <v>49.59</v>
      </c>
      <c r="C177" s="14"/>
      <c r="D177" s="14">
        <v>5.01</v>
      </c>
      <c r="E177" s="14">
        <v>54.6</v>
      </c>
      <c r="G177" s="2">
        <f>IFERROR(B177/E177,0)</f>
        <v>0.90824175824175823</v>
      </c>
      <c r="H177" s="2">
        <f>IFERROR((C177+D177)/E177,0)</f>
        <v>9.1758241758241751E-2</v>
      </c>
    </row>
    <row r="178" spans="1:8" x14ac:dyDescent="0.35">
      <c r="A178" s="13" t="s">
        <v>218</v>
      </c>
      <c r="B178" s="14"/>
      <c r="C178" s="14">
        <v>10004.550000000003</v>
      </c>
      <c r="D178" s="14">
        <v>981.20999999999992</v>
      </c>
      <c r="E178" s="14">
        <v>10985.760000000002</v>
      </c>
      <c r="G178" s="2">
        <f>IFERROR(B178/E178,0)</f>
        <v>0</v>
      </c>
      <c r="H178" s="2">
        <f>IFERROR((C178+D178)/E178,0)</f>
        <v>1</v>
      </c>
    </row>
    <row r="179" spans="1:8" x14ac:dyDescent="0.35">
      <c r="A179" s="13" t="s">
        <v>1241</v>
      </c>
      <c r="B179" s="14"/>
      <c r="C179" s="14"/>
      <c r="D179" s="14">
        <v>-21.37</v>
      </c>
      <c r="E179" s="14">
        <v>-21.37</v>
      </c>
      <c r="G179" s="2">
        <f>IFERROR(B179/E179,0)</f>
        <v>0</v>
      </c>
      <c r="H179" s="2">
        <f>IFERROR((C179+D179)/E179,0)</f>
        <v>1</v>
      </c>
    </row>
    <row r="180" spans="1:8" x14ac:dyDescent="0.35">
      <c r="A180" s="13" t="s">
        <v>94</v>
      </c>
      <c r="B180" s="14">
        <v>476.39</v>
      </c>
      <c r="C180" s="14">
        <v>-1160.8</v>
      </c>
      <c r="D180" s="14">
        <v>-48.019999999999996</v>
      </c>
      <c r="E180" s="14">
        <v>-732.43</v>
      </c>
      <c r="G180" s="2">
        <f>IFERROR(B180/E180,0)</f>
        <v>-0.65042393129718878</v>
      </c>
      <c r="H180" s="2">
        <f>IFERROR((C180+D180)/E180,0)</f>
        <v>1.6504239312971889</v>
      </c>
    </row>
    <row r="181" spans="1:8" x14ac:dyDescent="0.35">
      <c r="A181" s="13" t="s">
        <v>100</v>
      </c>
      <c r="B181" s="14">
        <v>26.7</v>
      </c>
      <c r="C181" s="14"/>
      <c r="D181" s="14">
        <v>3.28</v>
      </c>
      <c r="E181" s="14">
        <v>29.98</v>
      </c>
      <c r="G181" s="2">
        <f>IFERROR(B181/E181,0)</f>
        <v>0.89059372915276847</v>
      </c>
      <c r="H181" s="2">
        <f>IFERROR((C181+D181)/E181,0)</f>
        <v>0.10940627084723148</v>
      </c>
    </row>
    <row r="182" spans="1:8" x14ac:dyDescent="0.35">
      <c r="A182" s="13" t="s">
        <v>190</v>
      </c>
      <c r="B182" s="14">
        <v>116945.58000000002</v>
      </c>
      <c r="C182" s="14">
        <v>94260.239999999932</v>
      </c>
      <c r="D182" s="14">
        <v>41341.820000000007</v>
      </c>
      <c r="E182" s="14">
        <v>252547.63999999996</v>
      </c>
      <c r="G182" s="2">
        <f>IFERROR(B182/E182,0)</f>
        <v>0.46306344418819373</v>
      </c>
      <c r="H182" s="2">
        <f>IFERROR((C182+D182)/E182,0)</f>
        <v>0.53693655581180633</v>
      </c>
    </row>
    <row r="183" spans="1:8" x14ac:dyDescent="0.35">
      <c r="A183" s="13" t="s">
        <v>818</v>
      </c>
      <c r="B183" s="14">
        <v>107120.76000000001</v>
      </c>
      <c r="C183" s="14"/>
      <c r="D183" s="14">
        <v>8500.24</v>
      </c>
      <c r="E183" s="14">
        <v>115621.00000000001</v>
      </c>
      <c r="G183" s="2">
        <f>IFERROR(B183/E183,0)</f>
        <v>0.92648186748082095</v>
      </c>
      <c r="H183" s="2">
        <f>IFERROR((C183+D183)/E183,0)</f>
        <v>7.3518132519179033E-2</v>
      </c>
    </row>
    <row r="184" spans="1:8" x14ac:dyDescent="0.35">
      <c r="A184" s="13" t="s">
        <v>96</v>
      </c>
      <c r="B184" s="14">
        <v>26.7</v>
      </c>
      <c r="C184" s="14"/>
      <c r="D184" s="14">
        <v>2.65</v>
      </c>
      <c r="E184" s="14">
        <v>29.349999999999998</v>
      </c>
      <c r="G184" s="2">
        <f>IFERROR(B184/E184,0)</f>
        <v>0.90971039182282798</v>
      </c>
      <c r="H184" s="2">
        <f>IFERROR((C184+D184)/E184,0)</f>
        <v>9.0289608177172062E-2</v>
      </c>
    </row>
    <row r="185" spans="1:8" x14ac:dyDescent="0.35">
      <c r="A185" s="13" t="s">
        <v>224</v>
      </c>
      <c r="B185" s="14"/>
      <c r="C185" s="14">
        <v>7266.91</v>
      </c>
      <c r="D185" s="14">
        <v>797.03000000000009</v>
      </c>
      <c r="E185" s="14">
        <v>8063.94</v>
      </c>
      <c r="G185" s="2">
        <f>IFERROR(B185/E185,0)</f>
        <v>0</v>
      </c>
      <c r="H185" s="2">
        <f>IFERROR((C185+D185)/E185,0)</f>
        <v>1</v>
      </c>
    </row>
    <row r="186" spans="1:8" x14ac:dyDescent="0.35">
      <c r="A186" s="13" t="s">
        <v>123</v>
      </c>
      <c r="B186" s="14"/>
      <c r="C186" s="14"/>
      <c r="D186" s="14">
        <v>0.38</v>
      </c>
      <c r="E186" s="14">
        <v>0.38</v>
      </c>
      <c r="G186" s="2">
        <f>IFERROR(B186/E186,0)</f>
        <v>0</v>
      </c>
      <c r="H186" s="2">
        <f>IFERROR((C186+D186)/E186,0)</f>
        <v>1</v>
      </c>
    </row>
    <row r="187" spans="1:8" x14ac:dyDescent="0.35">
      <c r="A187" s="13" t="s">
        <v>811</v>
      </c>
      <c r="B187" s="14"/>
      <c r="C187" s="14"/>
      <c r="D187" s="14">
        <v>0.39</v>
      </c>
      <c r="E187" s="14">
        <v>0.39</v>
      </c>
      <c r="G187" s="2">
        <f>IFERROR(B187/E187,0)</f>
        <v>0</v>
      </c>
      <c r="H187" s="2">
        <f>IFERROR((C187+D187)/E187,0)</f>
        <v>1</v>
      </c>
    </row>
    <row r="188" spans="1:8" x14ac:dyDescent="0.35">
      <c r="A188" s="13" t="s">
        <v>231</v>
      </c>
      <c r="B188" s="14"/>
      <c r="C188" s="14">
        <v>304.39999999999998</v>
      </c>
      <c r="D188" s="14">
        <v>31.53</v>
      </c>
      <c r="E188" s="14">
        <v>335.92999999999995</v>
      </c>
      <c r="G188" s="2">
        <f>IFERROR(B188/E188,0)</f>
        <v>0</v>
      </c>
      <c r="H188" s="2">
        <f>IFERROR((C188+D188)/E188,0)</f>
        <v>1</v>
      </c>
    </row>
    <row r="189" spans="1:8" x14ac:dyDescent="0.35">
      <c r="A189" s="13" t="s">
        <v>93</v>
      </c>
      <c r="B189" s="14"/>
      <c r="C189" s="14">
        <v>103.55999999999999</v>
      </c>
      <c r="D189" s="14">
        <v>7.82</v>
      </c>
      <c r="E189" s="14">
        <v>111.38</v>
      </c>
      <c r="G189" s="2">
        <f>IFERROR(B189/E189,0)</f>
        <v>0</v>
      </c>
      <c r="H189" s="2">
        <f>IFERROR((C189+D189)/E189,0)</f>
        <v>1</v>
      </c>
    </row>
    <row r="190" spans="1:8" x14ac:dyDescent="0.35">
      <c r="A190" s="13" t="s">
        <v>208</v>
      </c>
      <c r="B190" s="14"/>
      <c r="C190" s="14">
        <v>251.57999999999998</v>
      </c>
      <c r="D190" s="14">
        <v>18.989999999999998</v>
      </c>
      <c r="E190" s="14">
        <v>270.57</v>
      </c>
      <c r="G190" s="2">
        <f>IFERROR(B190/E190,0)</f>
        <v>0</v>
      </c>
      <c r="H190" s="2">
        <f>IFERROR((C190+D190)/E190,0)</f>
        <v>1</v>
      </c>
    </row>
    <row r="191" spans="1:8" x14ac:dyDescent="0.35">
      <c r="A191" s="13" t="s">
        <v>233</v>
      </c>
      <c r="B191" s="14"/>
      <c r="C191" s="14">
        <v>9704.01</v>
      </c>
      <c r="D191" s="14">
        <v>1348.9900000000002</v>
      </c>
      <c r="E191" s="14">
        <v>11053</v>
      </c>
      <c r="G191" s="2">
        <f>IFERROR(B191/E191,0)</f>
        <v>0</v>
      </c>
      <c r="H191" s="2">
        <f>IFERROR((C191+D191)/E191,0)</f>
        <v>1</v>
      </c>
    </row>
    <row r="192" spans="1:8" x14ac:dyDescent="0.35">
      <c r="A192" s="13" t="s">
        <v>840</v>
      </c>
      <c r="B192" s="14"/>
      <c r="C192" s="14"/>
      <c r="D192" s="14">
        <v>1544.51</v>
      </c>
      <c r="E192" s="14">
        <v>1544.51</v>
      </c>
      <c r="G192" s="2">
        <f>IFERROR(B192/E192,0)</f>
        <v>0</v>
      </c>
      <c r="H192" s="2">
        <f>IFERROR((C192+D192)/E192,0)</f>
        <v>1</v>
      </c>
    </row>
    <row r="193" spans="1:8" x14ac:dyDescent="0.35">
      <c r="A193" s="13" t="s">
        <v>150</v>
      </c>
      <c r="B193" s="14"/>
      <c r="C193" s="14">
        <v>-3507.3399999999997</v>
      </c>
      <c r="D193" s="14"/>
      <c r="E193" s="14">
        <v>-3507.3399999999997</v>
      </c>
      <c r="G193" s="2">
        <f>IFERROR(B193/E193,0)</f>
        <v>0</v>
      </c>
      <c r="H193" s="2">
        <f>IFERROR((C193+D193)/E193,0)</f>
        <v>1</v>
      </c>
    </row>
    <row r="194" spans="1:8" x14ac:dyDescent="0.35">
      <c r="A194" s="13" t="s">
        <v>229</v>
      </c>
      <c r="B194" s="14">
        <v>2325.81</v>
      </c>
      <c r="C194" s="14">
        <v>11150.270000000002</v>
      </c>
      <c r="D194" s="14">
        <v>1166.8599999999999</v>
      </c>
      <c r="E194" s="14">
        <v>14642.940000000002</v>
      </c>
      <c r="G194" s="2">
        <f>IFERROR(B194/E194,0)</f>
        <v>0.15883490610492151</v>
      </c>
      <c r="H194" s="2">
        <f>IFERROR((C194+D194)/E194,0)</f>
        <v>0.84116509389507854</v>
      </c>
    </row>
    <row r="195" spans="1:8" x14ac:dyDescent="0.35">
      <c r="A195" s="13" t="s">
        <v>839</v>
      </c>
      <c r="B195" s="14"/>
      <c r="C195" s="14"/>
      <c r="D195" s="14">
        <v>2776.07</v>
      </c>
      <c r="E195" s="14">
        <v>2776.07</v>
      </c>
      <c r="G195" s="2">
        <f>IFERROR(B195/E195,0)</f>
        <v>0</v>
      </c>
      <c r="H195" s="2">
        <f>IFERROR((C195+D195)/E195,0)</f>
        <v>1</v>
      </c>
    </row>
    <row r="196" spans="1:8" x14ac:dyDescent="0.35">
      <c r="A196" s="5" t="s">
        <v>79</v>
      </c>
      <c r="B196" s="6">
        <v>18973.96</v>
      </c>
      <c r="C196" s="6">
        <v>-5410.72</v>
      </c>
      <c r="D196" s="6">
        <v>3072.56</v>
      </c>
      <c r="E196" s="6">
        <v>16635.8</v>
      </c>
      <c r="G196" s="2">
        <f>IFERROR(B196/E196,0)</f>
        <v>1.1405498984118587</v>
      </c>
      <c r="H196" s="2">
        <f>IFERROR((C196+D196)/E196,0)</f>
        <v>-0.14054989841185878</v>
      </c>
    </row>
    <row r="197" spans="1:8" x14ac:dyDescent="0.35">
      <c r="A197" s="13" t="s">
        <v>130</v>
      </c>
      <c r="B197" s="14"/>
      <c r="C197" s="14">
        <v>-5923.55</v>
      </c>
      <c r="D197" s="14">
        <v>183.37</v>
      </c>
      <c r="E197" s="14">
        <v>-5740.18</v>
      </c>
      <c r="G197" s="2">
        <f>IFERROR(B197/E197,0)</f>
        <v>0</v>
      </c>
      <c r="H197" s="2">
        <f>IFERROR((C197+D197)/E197,0)</f>
        <v>1</v>
      </c>
    </row>
    <row r="198" spans="1:8" x14ac:dyDescent="0.35">
      <c r="A198" s="13" t="s">
        <v>1341</v>
      </c>
      <c r="B198" s="14">
        <v>-654.24</v>
      </c>
      <c r="C198" s="14"/>
      <c r="D198" s="14">
        <v>-49.400000000000006</v>
      </c>
      <c r="E198" s="14">
        <v>-703.64</v>
      </c>
      <c r="G198" s="2">
        <f>IFERROR(B198/E198,0)</f>
        <v>0.92979364447728952</v>
      </c>
      <c r="H198" s="2">
        <f>IFERROR((C198+D198)/E198,0)</f>
        <v>7.0206355522710484E-2</v>
      </c>
    </row>
    <row r="199" spans="1:8" x14ac:dyDescent="0.35">
      <c r="A199" s="13" t="s">
        <v>1304</v>
      </c>
      <c r="B199" s="14">
        <v>5955.92</v>
      </c>
      <c r="C199" s="14"/>
      <c r="D199" s="14">
        <v>385.47</v>
      </c>
      <c r="E199" s="14">
        <v>6341.39</v>
      </c>
      <c r="G199" s="2">
        <f>IFERROR(B199/E199,0)</f>
        <v>0.9392136424348605</v>
      </c>
      <c r="H199" s="2">
        <f>IFERROR((C199+D199)/E199,0)</f>
        <v>6.0786357565139504E-2</v>
      </c>
    </row>
    <row r="200" spans="1:8" x14ac:dyDescent="0.35">
      <c r="A200" s="13" t="s">
        <v>841</v>
      </c>
      <c r="B200" s="14">
        <v>10043.280000000001</v>
      </c>
      <c r="C200" s="14"/>
      <c r="D200" s="14">
        <v>890.24</v>
      </c>
      <c r="E200" s="14">
        <v>10933.52</v>
      </c>
      <c r="G200" s="2">
        <f>IFERROR(B200/E200,0)</f>
        <v>0.91857699990487973</v>
      </c>
      <c r="H200" s="2">
        <f>IFERROR((C200+D200)/E200,0)</f>
        <v>8.1423000095120324E-2</v>
      </c>
    </row>
    <row r="201" spans="1:8" x14ac:dyDescent="0.35">
      <c r="A201" s="13" t="s">
        <v>258</v>
      </c>
      <c r="B201" s="14"/>
      <c r="C201" s="14">
        <v>512.82999999999993</v>
      </c>
      <c r="D201" s="14">
        <v>1364.1999999999998</v>
      </c>
      <c r="E201" s="14">
        <v>1877.0299999999997</v>
      </c>
      <c r="G201" s="2">
        <f>IFERROR(B201/E201,0)</f>
        <v>0</v>
      </c>
      <c r="H201" s="2">
        <f>IFERROR((C201+D201)/E201,0)</f>
        <v>1</v>
      </c>
    </row>
    <row r="202" spans="1:8" x14ac:dyDescent="0.35">
      <c r="A202" s="13" t="s">
        <v>1365</v>
      </c>
      <c r="B202" s="14">
        <v>3629</v>
      </c>
      <c r="C202" s="14"/>
      <c r="D202" s="14">
        <v>298.68</v>
      </c>
      <c r="E202" s="14">
        <v>3927.68</v>
      </c>
      <c r="G202" s="2">
        <f>IFERROR(B202/E202,0)</f>
        <v>0.92395510835913319</v>
      </c>
      <c r="H202" s="2">
        <f>IFERROR((C202+D202)/E202,0)</f>
        <v>7.6044891640866877E-2</v>
      </c>
    </row>
    <row r="203" spans="1:8" x14ac:dyDescent="0.35">
      <c r="A203" s="5" t="s">
        <v>634</v>
      </c>
      <c r="B203" s="6">
        <v>90435.390000000014</v>
      </c>
      <c r="C203" s="6"/>
      <c r="D203" s="6">
        <v>11930.029999999999</v>
      </c>
      <c r="E203" s="6">
        <v>102365.42000000001</v>
      </c>
      <c r="G203" s="2">
        <f>IFERROR(B203/E203,0)</f>
        <v>0.88345644456887884</v>
      </c>
      <c r="H203" s="2">
        <f>IFERROR((C203+D203)/E203,0)</f>
        <v>0.11654355543112115</v>
      </c>
    </row>
    <row r="204" spans="1:8" x14ac:dyDescent="0.35">
      <c r="A204" s="13" t="s">
        <v>798</v>
      </c>
      <c r="B204" s="14">
        <v>605.26</v>
      </c>
      <c r="C204" s="14"/>
      <c r="D204" s="14">
        <v>45.690000000000005</v>
      </c>
      <c r="E204" s="14">
        <v>650.95000000000005</v>
      </c>
      <c r="G204" s="2">
        <f>IFERROR(B204/E204,0)</f>
        <v>0.92981027728704191</v>
      </c>
      <c r="H204" s="2">
        <f>IFERROR((C204+D204)/E204,0)</f>
        <v>7.018972271295798E-2</v>
      </c>
    </row>
    <row r="205" spans="1:8" x14ac:dyDescent="0.35">
      <c r="A205" s="13" t="s">
        <v>1228</v>
      </c>
      <c r="B205" s="14"/>
      <c r="C205" s="14"/>
      <c r="D205" s="14">
        <v>3.14</v>
      </c>
      <c r="E205" s="14">
        <v>3.14</v>
      </c>
      <c r="G205" s="2">
        <f>IFERROR(B205/E205,0)</f>
        <v>0</v>
      </c>
      <c r="H205" s="2">
        <f>IFERROR((C205+D205)/E205,0)</f>
        <v>1</v>
      </c>
    </row>
    <row r="206" spans="1:8" x14ac:dyDescent="0.35">
      <c r="A206" s="13" t="s">
        <v>1223</v>
      </c>
      <c r="B206" s="14">
        <v>26396</v>
      </c>
      <c r="C206" s="14"/>
      <c r="D206" s="14">
        <v>2093.62</v>
      </c>
      <c r="E206" s="14">
        <v>28489.62</v>
      </c>
      <c r="G206" s="2">
        <f>IFERROR(B206/E206,0)</f>
        <v>0.92651288434173573</v>
      </c>
      <c r="H206" s="2">
        <f>IFERROR((C206+D206)/E206,0)</f>
        <v>7.348711565826431E-2</v>
      </c>
    </row>
    <row r="207" spans="1:8" x14ac:dyDescent="0.35">
      <c r="A207" s="13" t="s">
        <v>827</v>
      </c>
      <c r="B207" s="14">
        <v>5989.92</v>
      </c>
      <c r="C207" s="14"/>
      <c r="D207" s="14">
        <v>532.28000000000009</v>
      </c>
      <c r="E207" s="14">
        <v>6522.2</v>
      </c>
      <c r="G207" s="2">
        <f>IFERROR(B207/E207,0)</f>
        <v>0.91838950047529977</v>
      </c>
      <c r="H207" s="2">
        <f>IFERROR((C207+D207)/E207,0)</f>
        <v>8.1610499524700272E-2</v>
      </c>
    </row>
    <row r="208" spans="1:8" x14ac:dyDescent="0.35">
      <c r="A208" s="13" t="s">
        <v>856</v>
      </c>
      <c r="B208" s="14">
        <v>55594.3</v>
      </c>
      <c r="C208" s="14"/>
      <c r="D208" s="14">
        <v>9104.2999999999993</v>
      </c>
      <c r="E208" s="14">
        <v>64698.600000000006</v>
      </c>
      <c r="G208" s="2">
        <f>IFERROR(B208/E208,0)</f>
        <v>0.85928134457314376</v>
      </c>
      <c r="H208" s="2">
        <f>IFERROR((C208+D208)/E208,0)</f>
        <v>0.14071865542685619</v>
      </c>
    </row>
    <row r="209" spans="1:8" x14ac:dyDescent="0.35">
      <c r="A209" s="13" t="s">
        <v>1364</v>
      </c>
      <c r="B209" s="14">
        <v>1849.91</v>
      </c>
      <c r="C209" s="14"/>
      <c r="D209" s="14">
        <v>151</v>
      </c>
      <c r="E209" s="14">
        <v>2000.91</v>
      </c>
      <c r="G209" s="2">
        <f>IFERROR(B209/E209,0)</f>
        <v>0.92453433687672104</v>
      </c>
      <c r="H209" s="2">
        <f>IFERROR((C209+D209)/E209,0)</f>
        <v>7.5465663123278903E-2</v>
      </c>
    </row>
    <row r="210" spans="1:8" x14ac:dyDescent="0.35">
      <c r="A210" s="5" t="s">
        <v>716</v>
      </c>
      <c r="B210" s="6">
        <v>83825.11</v>
      </c>
      <c r="C210" s="6"/>
      <c r="D210" s="6">
        <v>15497.59</v>
      </c>
      <c r="E210" s="6">
        <v>99322.700000000012</v>
      </c>
      <c r="G210" s="2">
        <f>IFERROR(B210/E210,0)</f>
        <v>0.84396729045827379</v>
      </c>
      <c r="H210" s="2">
        <f>IFERROR((C210+D210)/E210,0)</f>
        <v>0.1560327095417261</v>
      </c>
    </row>
    <row r="211" spans="1:8" x14ac:dyDescent="0.35">
      <c r="A211" s="13" t="s">
        <v>824</v>
      </c>
      <c r="B211" s="14">
        <v>82900.11</v>
      </c>
      <c r="C211" s="14"/>
      <c r="D211" s="14">
        <v>15070.11</v>
      </c>
      <c r="E211" s="14">
        <v>97970.22</v>
      </c>
      <c r="G211" s="2">
        <f>IFERROR(B211/E211,0)</f>
        <v>0.84617662387611259</v>
      </c>
      <c r="H211" s="2">
        <f>IFERROR((C211+D211)/E211,0)</f>
        <v>0.15382337612388744</v>
      </c>
    </row>
    <row r="212" spans="1:8" x14ac:dyDescent="0.35">
      <c r="A212" s="13" t="s">
        <v>826</v>
      </c>
      <c r="B212" s="14"/>
      <c r="C212" s="14"/>
      <c r="D212" s="14">
        <v>244.77</v>
      </c>
      <c r="E212" s="14">
        <v>244.77</v>
      </c>
      <c r="G212" s="2">
        <f>IFERROR(B212/E212,0)</f>
        <v>0</v>
      </c>
      <c r="H212" s="2">
        <f>IFERROR((C212+D212)/E212,0)</f>
        <v>1</v>
      </c>
    </row>
    <row r="213" spans="1:8" x14ac:dyDescent="0.35">
      <c r="A213" s="13" t="s">
        <v>830</v>
      </c>
      <c r="B213" s="14">
        <v>925</v>
      </c>
      <c r="C213" s="14"/>
      <c r="D213" s="14">
        <v>182.71</v>
      </c>
      <c r="E213" s="14">
        <v>1107.71</v>
      </c>
      <c r="G213" s="2">
        <f>IFERROR(B213/E213,0)</f>
        <v>0.83505610674273945</v>
      </c>
      <c r="H213" s="2">
        <f>IFERROR((C213+D213)/E213,0)</f>
        <v>0.16494389325726047</v>
      </c>
    </row>
    <row r="214" spans="1:8" x14ac:dyDescent="0.35">
      <c r="A214" s="13" t="s">
        <v>1363</v>
      </c>
      <c r="B214" s="14">
        <v>0</v>
      </c>
      <c r="C214" s="14"/>
      <c r="D214" s="14">
        <v>0</v>
      </c>
      <c r="E214" s="14">
        <v>0</v>
      </c>
      <c r="G214" s="2">
        <f>IFERROR(B214/E214,0)</f>
        <v>0</v>
      </c>
      <c r="H214" s="2">
        <f>IFERROR((C214+D214)/E214,0)</f>
        <v>0</v>
      </c>
    </row>
    <row r="215" spans="1:8" x14ac:dyDescent="0.35">
      <c r="A215" s="5" t="s">
        <v>85</v>
      </c>
      <c r="B215" s="6">
        <v>881650.00999999989</v>
      </c>
      <c r="C215" s="6">
        <v>29189.52</v>
      </c>
      <c r="D215" s="6">
        <v>183046.19999999992</v>
      </c>
      <c r="E215" s="6">
        <v>1093885.7300000002</v>
      </c>
      <c r="G215" s="2">
        <f>IFERROR(B215/E215,0)</f>
        <v>0.80597999024998679</v>
      </c>
      <c r="H215" s="2">
        <f>IFERROR((C215+D215)/E215,0)</f>
        <v>0.1940200097500128</v>
      </c>
    </row>
    <row r="216" spans="1:8" x14ac:dyDescent="0.35">
      <c r="A216" s="13" t="s">
        <v>116</v>
      </c>
      <c r="B216" s="14">
        <v>-0.77</v>
      </c>
      <c r="C216" s="14"/>
      <c r="D216" s="14"/>
      <c r="E216" s="14">
        <v>-0.77</v>
      </c>
      <c r="G216" s="2">
        <f>IFERROR(B216/E216,0)</f>
        <v>1</v>
      </c>
      <c r="H216" s="2">
        <f>IFERROR((C216+D216)/E216,0)</f>
        <v>0</v>
      </c>
    </row>
    <row r="217" spans="1:8" x14ac:dyDescent="0.35">
      <c r="A217" s="13" t="s">
        <v>172</v>
      </c>
      <c r="B217" s="14"/>
      <c r="C217" s="14">
        <v>-137.81</v>
      </c>
      <c r="D217" s="14">
        <v>-10.4</v>
      </c>
      <c r="E217" s="14">
        <v>-148.21</v>
      </c>
      <c r="G217" s="2">
        <f>IFERROR(B217/E217,0)</f>
        <v>0</v>
      </c>
      <c r="H217" s="2">
        <f>IFERROR((C217+D217)/E217,0)</f>
        <v>1</v>
      </c>
    </row>
    <row r="218" spans="1:8" x14ac:dyDescent="0.35">
      <c r="A218" s="13" t="s">
        <v>151</v>
      </c>
      <c r="B218" s="14">
        <v>-0.12</v>
      </c>
      <c r="C218" s="14"/>
      <c r="D218" s="14"/>
      <c r="E218" s="14">
        <v>-0.12</v>
      </c>
      <c r="G218" s="2">
        <f>IFERROR(B218/E218,0)</f>
        <v>1</v>
      </c>
      <c r="H218" s="2">
        <f>IFERROR((C218+D218)/E218,0)</f>
        <v>0</v>
      </c>
    </row>
    <row r="219" spans="1:8" x14ac:dyDescent="0.35">
      <c r="A219" s="13" t="s">
        <v>197</v>
      </c>
      <c r="B219" s="14"/>
      <c r="C219" s="14">
        <v>199.43999999999997</v>
      </c>
      <c r="D219" s="14">
        <v>2330.9199999999996</v>
      </c>
      <c r="E219" s="14">
        <v>2530.3599999999997</v>
      </c>
      <c r="G219" s="2">
        <f>IFERROR(B219/E219,0)</f>
        <v>0</v>
      </c>
      <c r="H219" s="2">
        <f>IFERROR((C219+D219)/E219,0)</f>
        <v>1</v>
      </c>
    </row>
    <row r="220" spans="1:8" x14ac:dyDescent="0.35">
      <c r="A220" s="13" t="s">
        <v>1216</v>
      </c>
      <c r="B220" s="14">
        <v>92.56</v>
      </c>
      <c r="C220" s="14"/>
      <c r="D220" s="14">
        <v>6.99</v>
      </c>
      <c r="E220" s="14">
        <v>99.55</v>
      </c>
      <c r="G220" s="2">
        <f>IFERROR(B220/E220,0)</f>
        <v>0.92978402812656957</v>
      </c>
      <c r="H220" s="2">
        <f>IFERROR((C220+D220)/E220,0)</f>
        <v>7.0215971873430441E-2</v>
      </c>
    </row>
    <row r="221" spans="1:8" x14ac:dyDescent="0.35">
      <c r="A221" s="13" t="s">
        <v>1217</v>
      </c>
      <c r="B221" s="14">
        <v>255</v>
      </c>
      <c r="C221" s="14"/>
      <c r="D221" s="14"/>
      <c r="E221" s="14">
        <v>255</v>
      </c>
      <c r="G221" s="2">
        <f>IFERROR(B221/E221,0)</f>
        <v>1</v>
      </c>
      <c r="H221" s="2">
        <f>IFERROR((C221+D221)/E221,0)</f>
        <v>0</v>
      </c>
    </row>
    <row r="222" spans="1:8" x14ac:dyDescent="0.35">
      <c r="A222" s="13" t="s">
        <v>1238</v>
      </c>
      <c r="B222" s="14">
        <v>5000</v>
      </c>
      <c r="C222" s="14"/>
      <c r="D222" s="14">
        <v>2718.13</v>
      </c>
      <c r="E222" s="14">
        <v>7718.13</v>
      </c>
      <c r="G222" s="2">
        <f>IFERROR(B222/E222,0)</f>
        <v>0.64782531519940711</v>
      </c>
      <c r="H222" s="2">
        <f>IFERROR((C222+D222)/E222,0)</f>
        <v>0.35217468480059289</v>
      </c>
    </row>
    <row r="223" spans="1:8" x14ac:dyDescent="0.35">
      <c r="A223" s="13" t="s">
        <v>1218</v>
      </c>
      <c r="B223" s="14">
        <v>-773.24</v>
      </c>
      <c r="C223" s="14"/>
      <c r="D223" s="14">
        <v>-58.379999999999995</v>
      </c>
      <c r="E223" s="14">
        <v>-831.62</v>
      </c>
      <c r="G223" s="2">
        <f>IFERROR(B223/E223,0)</f>
        <v>0.92979966811764991</v>
      </c>
      <c r="H223" s="2">
        <f>IFERROR((C223+D223)/E223,0)</f>
        <v>7.02003318823501E-2</v>
      </c>
    </row>
    <row r="224" spans="1:8" x14ac:dyDescent="0.35">
      <c r="A224" s="13" t="s">
        <v>1225</v>
      </c>
      <c r="B224" s="14">
        <v>8955.1200000000008</v>
      </c>
      <c r="C224" s="14"/>
      <c r="D224" s="14">
        <v>674.59</v>
      </c>
      <c r="E224" s="14">
        <v>9629.7100000000009</v>
      </c>
      <c r="G224" s="2">
        <f>IFERROR(B224/E224,0)</f>
        <v>0.92994700774997374</v>
      </c>
      <c r="H224" s="2">
        <f>IFERROR((C224+D224)/E224,0)</f>
        <v>7.0052992250026216E-2</v>
      </c>
    </row>
    <row r="225" spans="1:8" x14ac:dyDescent="0.35">
      <c r="A225" s="13" t="s">
        <v>227</v>
      </c>
      <c r="B225" s="14">
        <v>119737.63</v>
      </c>
      <c r="C225" s="14">
        <v>10360.739999999998</v>
      </c>
      <c r="D225" s="14">
        <v>39638.559999999998</v>
      </c>
      <c r="E225" s="14">
        <v>169736.93</v>
      </c>
      <c r="G225" s="2">
        <f>IFERROR(B225/E225,0)</f>
        <v>0.70543063315685051</v>
      </c>
      <c r="H225" s="2">
        <f>IFERROR((C225+D225)/E225,0)</f>
        <v>0.29456936684314955</v>
      </c>
    </row>
    <row r="226" spans="1:8" x14ac:dyDescent="0.35">
      <c r="A226" s="13" t="s">
        <v>1227</v>
      </c>
      <c r="B226" s="14"/>
      <c r="C226" s="14"/>
      <c r="D226" s="14">
        <v>265.79000000000002</v>
      </c>
      <c r="E226" s="14">
        <v>265.79000000000002</v>
      </c>
      <c r="G226" s="2">
        <f>IFERROR(B226/E226,0)</f>
        <v>0</v>
      </c>
      <c r="H226" s="2">
        <f>IFERROR((C226+D226)/E226,0)</f>
        <v>1</v>
      </c>
    </row>
    <row r="227" spans="1:8" x14ac:dyDescent="0.35">
      <c r="A227" s="13" t="s">
        <v>1357</v>
      </c>
      <c r="B227" s="14">
        <v>0</v>
      </c>
      <c r="C227" s="14"/>
      <c r="D227" s="14">
        <v>0</v>
      </c>
      <c r="E227" s="14">
        <v>0</v>
      </c>
      <c r="G227" s="2">
        <f>IFERROR(B227/E227,0)</f>
        <v>0</v>
      </c>
      <c r="H227" s="2">
        <f>IFERROR((C227+D227)/E227,0)</f>
        <v>0</v>
      </c>
    </row>
    <row r="228" spans="1:8" x14ac:dyDescent="0.35">
      <c r="A228" s="13" t="s">
        <v>1358</v>
      </c>
      <c r="B228" s="14">
        <v>1558</v>
      </c>
      <c r="C228" s="14"/>
      <c r="D228" s="14">
        <v>117.63</v>
      </c>
      <c r="E228" s="14">
        <v>1675.63</v>
      </c>
      <c r="G228" s="2">
        <f>IFERROR(B228/E228,0)</f>
        <v>0.92979953808418325</v>
      </c>
      <c r="H228" s="2">
        <f>IFERROR((C228+D228)/E228,0)</f>
        <v>7.0200461915816734E-2</v>
      </c>
    </row>
    <row r="229" spans="1:8" x14ac:dyDescent="0.35">
      <c r="A229" s="13" t="s">
        <v>1240</v>
      </c>
      <c r="B229" s="14">
        <v>2231</v>
      </c>
      <c r="C229" s="14"/>
      <c r="D229" s="14">
        <v>181.87</v>
      </c>
      <c r="E229" s="14">
        <v>2412.87</v>
      </c>
      <c r="G229" s="2">
        <f>IFERROR(B229/E229,0)</f>
        <v>0.92462503160137099</v>
      </c>
      <c r="H229" s="2">
        <f>IFERROR((C229+D229)/E229,0)</f>
        <v>7.5374968398629019E-2</v>
      </c>
    </row>
    <row r="230" spans="1:8" x14ac:dyDescent="0.35">
      <c r="A230" s="13" t="s">
        <v>1356</v>
      </c>
      <c r="B230" s="14">
        <v>2846.59</v>
      </c>
      <c r="C230" s="14"/>
      <c r="D230" s="14">
        <v>214.92</v>
      </c>
      <c r="E230" s="14">
        <v>3061.51</v>
      </c>
      <c r="G230" s="2">
        <f>IFERROR(B230/E230,0)</f>
        <v>0.92979934738086756</v>
      </c>
      <c r="H230" s="2">
        <f>IFERROR((C230+D230)/E230,0)</f>
        <v>7.0200652619132387E-2</v>
      </c>
    </row>
    <row r="231" spans="1:8" x14ac:dyDescent="0.35">
      <c r="A231" s="13" t="s">
        <v>1230</v>
      </c>
      <c r="B231" s="14"/>
      <c r="C231" s="14"/>
      <c r="D231" s="14">
        <v>751.63</v>
      </c>
      <c r="E231" s="14">
        <v>751.63</v>
      </c>
      <c r="G231" s="2">
        <f>IFERROR(B231/E231,0)</f>
        <v>0</v>
      </c>
      <c r="H231" s="2">
        <f>IFERROR((C231+D231)/E231,0)</f>
        <v>1</v>
      </c>
    </row>
    <row r="232" spans="1:8" x14ac:dyDescent="0.35">
      <c r="A232" s="13" t="s">
        <v>1229</v>
      </c>
      <c r="B232" s="14"/>
      <c r="C232" s="14"/>
      <c r="D232" s="14">
        <v>407.15999999999997</v>
      </c>
      <c r="E232" s="14">
        <v>407.15999999999997</v>
      </c>
      <c r="G232" s="2">
        <f>IFERROR(B232/E232,0)</f>
        <v>0</v>
      </c>
      <c r="H232" s="2">
        <f>IFERROR((C232+D232)/E232,0)</f>
        <v>1</v>
      </c>
    </row>
    <row r="233" spans="1:8" x14ac:dyDescent="0.35">
      <c r="A233" s="13" t="s">
        <v>1231</v>
      </c>
      <c r="B233" s="14"/>
      <c r="C233" s="14"/>
      <c r="D233" s="14">
        <v>174.17000000000002</v>
      </c>
      <c r="E233" s="14">
        <v>174.17000000000002</v>
      </c>
      <c r="G233" s="2">
        <f>IFERROR(B233/E233,0)</f>
        <v>0</v>
      </c>
      <c r="H233" s="2">
        <f>IFERROR((C233+D233)/E233,0)</f>
        <v>1</v>
      </c>
    </row>
    <row r="234" spans="1:8" x14ac:dyDescent="0.35">
      <c r="A234" s="13" t="s">
        <v>1360</v>
      </c>
      <c r="B234" s="14">
        <v>4650</v>
      </c>
      <c r="C234" s="14"/>
      <c r="D234" s="14">
        <v>351.08</v>
      </c>
      <c r="E234" s="14">
        <v>5001.08</v>
      </c>
      <c r="G234" s="2">
        <f>IFERROR(B234/E234,0)</f>
        <v>0.92979916338070978</v>
      </c>
      <c r="H234" s="2">
        <f>IFERROR((C234+D234)/E234,0)</f>
        <v>7.0200836619290233E-2</v>
      </c>
    </row>
    <row r="235" spans="1:8" x14ac:dyDescent="0.35">
      <c r="A235" s="13" t="s">
        <v>209</v>
      </c>
      <c r="B235" s="14">
        <v>6023.2400000000007</v>
      </c>
      <c r="C235" s="14">
        <v>44.52</v>
      </c>
      <c r="D235" s="14">
        <v>1000.75</v>
      </c>
      <c r="E235" s="14">
        <v>7068.5100000000011</v>
      </c>
      <c r="G235" s="2">
        <f>IFERROR(B235/E235,0)</f>
        <v>0.85212300753624171</v>
      </c>
      <c r="H235" s="2">
        <f>IFERROR((C235+D235)/E235,0)</f>
        <v>0.14787699246375824</v>
      </c>
    </row>
    <row r="236" spans="1:8" x14ac:dyDescent="0.35">
      <c r="A236" s="13" t="s">
        <v>211</v>
      </c>
      <c r="B236" s="14"/>
      <c r="C236" s="14">
        <v>317.36000000000013</v>
      </c>
      <c r="D236" s="14">
        <v>179.64000000000001</v>
      </c>
      <c r="E236" s="14">
        <v>497.00000000000011</v>
      </c>
      <c r="G236" s="2">
        <f>IFERROR(B236/E236,0)</f>
        <v>0</v>
      </c>
      <c r="H236" s="2">
        <f>IFERROR((C236+D236)/E236,0)</f>
        <v>1</v>
      </c>
    </row>
    <row r="237" spans="1:8" x14ac:dyDescent="0.35">
      <c r="A237" s="13" t="s">
        <v>206</v>
      </c>
      <c r="B237" s="14"/>
      <c r="C237" s="14">
        <v>733.00000000000011</v>
      </c>
      <c r="D237" s="14">
        <v>211.02</v>
      </c>
      <c r="E237" s="14">
        <v>944.0200000000001</v>
      </c>
      <c r="G237" s="2">
        <f>IFERROR(B237/E237,0)</f>
        <v>0</v>
      </c>
      <c r="H237" s="2">
        <f>IFERROR((C237+D237)/E237,0)</f>
        <v>1</v>
      </c>
    </row>
    <row r="238" spans="1:8" x14ac:dyDescent="0.35">
      <c r="A238" s="13" t="s">
        <v>210</v>
      </c>
      <c r="B238" s="14">
        <v>35220.510000000009</v>
      </c>
      <c r="C238" s="14">
        <v>189.01999999999998</v>
      </c>
      <c r="D238" s="14">
        <v>3074.7400000000002</v>
      </c>
      <c r="E238" s="14">
        <v>38484.270000000004</v>
      </c>
      <c r="G238" s="2">
        <f>IFERROR(B238/E238,0)</f>
        <v>0.91519236300961415</v>
      </c>
      <c r="H238" s="2">
        <f>IFERROR((C238+D238)/E238,0)</f>
        <v>8.4807636990385946E-2</v>
      </c>
    </row>
    <row r="239" spans="1:8" x14ac:dyDescent="0.35">
      <c r="A239" s="13" t="s">
        <v>825</v>
      </c>
      <c r="B239" s="14">
        <v>12600</v>
      </c>
      <c r="C239" s="14"/>
      <c r="D239" s="14">
        <v>3102.43</v>
      </c>
      <c r="E239" s="14">
        <v>15702.43</v>
      </c>
      <c r="G239" s="2">
        <f>IFERROR(B239/E239,0)</f>
        <v>0.8024235739309139</v>
      </c>
      <c r="H239" s="2">
        <f>IFERROR((C239+D239)/E239,0)</f>
        <v>0.1975764260690861</v>
      </c>
    </row>
    <row r="240" spans="1:8" x14ac:dyDescent="0.35">
      <c r="A240" s="13" t="s">
        <v>1236</v>
      </c>
      <c r="B240" s="14">
        <v>11260.06</v>
      </c>
      <c r="C240" s="14"/>
      <c r="D240" s="14">
        <v>3198.7799999999997</v>
      </c>
      <c r="E240" s="14">
        <v>14458.84</v>
      </c>
      <c r="G240" s="2">
        <f>IFERROR(B240/E240,0)</f>
        <v>0.77876648472491561</v>
      </c>
      <c r="H240" s="2">
        <f>IFERROR((C240+D240)/E240,0)</f>
        <v>0.22123351527508428</v>
      </c>
    </row>
    <row r="241" spans="1:8" x14ac:dyDescent="0.35">
      <c r="A241" s="13" t="s">
        <v>1237</v>
      </c>
      <c r="B241" s="14">
        <v>1800</v>
      </c>
      <c r="C241" s="14"/>
      <c r="D241" s="14">
        <v>248.41</v>
      </c>
      <c r="E241" s="14">
        <v>2048.41</v>
      </c>
      <c r="G241" s="2">
        <f>IFERROR(B241/E241,0)</f>
        <v>0.87873033230652076</v>
      </c>
      <c r="H241" s="2">
        <f>IFERROR((C241+D241)/E241,0)</f>
        <v>0.12126966769347934</v>
      </c>
    </row>
    <row r="242" spans="1:8" x14ac:dyDescent="0.35">
      <c r="A242" s="13" t="s">
        <v>1234</v>
      </c>
      <c r="B242" s="14">
        <v>6153.3</v>
      </c>
      <c r="C242" s="14"/>
      <c r="D242" s="14">
        <v>826.39999999999986</v>
      </c>
      <c r="E242" s="14">
        <v>6979.7</v>
      </c>
      <c r="G242" s="2">
        <f>IFERROR(B242/E242,0)</f>
        <v>0.88159949568033014</v>
      </c>
      <c r="H242" s="2">
        <f>IFERROR((C242+D242)/E242,0)</f>
        <v>0.11840050431966988</v>
      </c>
    </row>
    <row r="243" spans="1:8" x14ac:dyDescent="0.35">
      <c r="A243" s="13" t="s">
        <v>1233</v>
      </c>
      <c r="B243" s="14">
        <v>6153.3</v>
      </c>
      <c r="C243" s="14"/>
      <c r="D243" s="14">
        <v>831.27</v>
      </c>
      <c r="E243" s="14">
        <v>6984.57</v>
      </c>
      <c r="G243" s="2">
        <f>IFERROR(B243/E243,0)</f>
        <v>0.8809847993505685</v>
      </c>
      <c r="H243" s="2">
        <f>IFERROR((C243+D243)/E243,0)</f>
        <v>0.11901520064943154</v>
      </c>
    </row>
    <row r="244" spans="1:8" x14ac:dyDescent="0.35">
      <c r="A244" s="13" t="s">
        <v>219</v>
      </c>
      <c r="B244" s="14">
        <v>2850</v>
      </c>
      <c r="C244" s="14">
        <v>102.08</v>
      </c>
      <c r="D244" s="14">
        <v>476.21999999999997</v>
      </c>
      <c r="E244" s="14">
        <v>3428.2999999999997</v>
      </c>
      <c r="G244" s="2">
        <f>IFERROR(B244/E244,0)</f>
        <v>0.83131581250182318</v>
      </c>
      <c r="H244" s="2">
        <f>IFERROR((C244+D244)/E244,0)</f>
        <v>0.16868418749817693</v>
      </c>
    </row>
    <row r="245" spans="1:8" x14ac:dyDescent="0.35">
      <c r="A245" s="13" t="s">
        <v>1359</v>
      </c>
      <c r="B245" s="14">
        <v>40791.520000000004</v>
      </c>
      <c r="C245" s="14"/>
      <c r="D245" s="14">
        <v>2952.3299999999995</v>
      </c>
      <c r="E245" s="14">
        <v>43743.850000000006</v>
      </c>
      <c r="G245" s="2">
        <f>IFERROR(B245/E245,0)</f>
        <v>0.93250868407787602</v>
      </c>
      <c r="H245" s="2">
        <f>IFERROR((C245+D245)/E245,0)</f>
        <v>6.7491315922123887E-2</v>
      </c>
    </row>
    <row r="246" spans="1:8" x14ac:dyDescent="0.35">
      <c r="A246" s="13" t="s">
        <v>1232</v>
      </c>
      <c r="B246" s="14"/>
      <c r="C246" s="14"/>
      <c r="D246" s="14">
        <v>608.9</v>
      </c>
      <c r="E246" s="14">
        <v>608.9</v>
      </c>
      <c r="G246" s="2">
        <f>IFERROR(B246/E246,0)</f>
        <v>0</v>
      </c>
      <c r="H246" s="2">
        <f>IFERROR((C246+D246)/E246,0)</f>
        <v>1</v>
      </c>
    </row>
    <row r="247" spans="1:8" x14ac:dyDescent="0.35">
      <c r="A247" s="13" t="s">
        <v>1239</v>
      </c>
      <c r="B247" s="14"/>
      <c r="C247" s="14"/>
      <c r="D247" s="14">
        <v>158.16</v>
      </c>
      <c r="E247" s="14">
        <v>158.16</v>
      </c>
      <c r="G247" s="2">
        <f>IFERROR(B247/E247,0)</f>
        <v>0</v>
      </c>
      <c r="H247" s="2">
        <f>IFERROR((C247+D247)/E247,0)</f>
        <v>1</v>
      </c>
    </row>
    <row r="248" spans="1:8" x14ac:dyDescent="0.35">
      <c r="A248" s="13" t="s">
        <v>779</v>
      </c>
      <c r="B248" s="14">
        <v>52223</v>
      </c>
      <c r="C248" s="14"/>
      <c r="D248" s="14">
        <v>6819.2599999999993</v>
      </c>
      <c r="E248" s="14">
        <v>59042.26</v>
      </c>
      <c r="G248" s="2">
        <f>IFERROR(B248/E248,0)</f>
        <v>0.88450204988765668</v>
      </c>
      <c r="H248" s="2">
        <f>IFERROR((C248+D248)/E248,0)</f>
        <v>0.11549795011234325</v>
      </c>
    </row>
    <row r="249" spans="1:8" x14ac:dyDescent="0.35">
      <c r="A249" s="13" t="s">
        <v>778</v>
      </c>
      <c r="B249" s="14">
        <v>43783</v>
      </c>
      <c r="C249" s="14"/>
      <c r="D249" s="14">
        <v>5776.0300000000007</v>
      </c>
      <c r="E249" s="14">
        <v>49559.03</v>
      </c>
      <c r="G249" s="2">
        <f>IFERROR(B249/E249,0)</f>
        <v>0.88345151226729013</v>
      </c>
      <c r="H249" s="2">
        <f>IFERROR((C249+D249)/E249,0)</f>
        <v>0.11654848773270987</v>
      </c>
    </row>
    <row r="250" spans="1:8" x14ac:dyDescent="0.35">
      <c r="A250" s="13" t="s">
        <v>1235</v>
      </c>
      <c r="B250" s="14">
        <v>19495.099999999999</v>
      </c>
      <c r="C250" s="14"/>
      <c r="D250" s="14">
        <v>1528.97</v>
      </c>
      <c r="E250" s="14">
        <v>21024.07</v>
      </c>
      <c r="G250" s="2">
        <f>IFERROR(B250/E250,0)</f>
        <v>0.92727526116494086</v>
      </c>
      <c r="H250" s="2">
        <f>IFERROR((C250+D250)/E250,0)</f>
        <v>7.2724738835059061E-2</v>
      </c>
    </row>
    <row r="251" spans="1:8" x14ac:dyDescent="0.35">
      <c r="A251" s="13" t="s">
        <v>823</v>
      </c>
      <c r="B251" s="14">
        <v>11677.5</v>
      </c>
      <c r="C251" s="14"/>
      <c r="D251" s="14">
        <v>1320.71</v>
      </c>
      <c r="E251" s="14">
        <v>12998.21</v>
      </c>
      <c r="G251" s="2">
        <f>IFERROR(B251/E251,0)</f>
        <v>0.89839293256533026</v>
      </c>
      <c r="H251" s="2">
        <f>IFERROR((C251+D251)/E251,0)</f>
        <v>0.10160706743466986</v>
      </c>
    </row>
    <row r="252" spans="1:8" x14ac:dyDescent="0.35">
      <c r="A252" s="13" t="s">
        <v>831</v>
      </c>
      <c r="B252" s="14"/>
      <c r="C252" s="14"/>
      <c r="D252" s="14">
        <v>401.43</v>
      </c>
      <c r="E252" s="14">
        <v>401.43</v>
      </c>
      <c r="G252" s="2">
        <f>IFERROR(B252/E252,0)</f>
        <v>0</v>
      </c>
      <c r="H252" s="2">
        <f>IFERROR((C252+D252)/E252,0)</f>
        <v>1</v>
      </c>
    </row>
    <row r="253" spans="1:8" x14ac:dyDescent="0.35">
      <c r="A253" s="13" t="s">
        <v>1362</v>
      </c>
      <c r="B253" s="14">
        <v>848</v>
      </c>
      <c r="C253" s="14"/>
      <c r="D253" s="14">
        <v>64.02</v>
      </c>
      <c r="E253" s="14">
        <v>912.02</v>
      </c>
      <c r="G253" s="2">
        <f>IFERROR(B253/E253,0)</f>
        <v>0.92980417096116319</v>
      </c>
      <c r="H253" s="2">
        <f>IFERROR((C253+D253)/E253,0)</f>
        <v>7.0195829038836866E-2</v>
      </c>
    </row>
    <row r="254" spans="1:8" x14ac:dyDescent="0.35">
      <c r="A254" s="13" t="s">
        <v>832</v>
      </c>
      <c r="B254" s="14">
        <v>65229.67</v>
      </c>
      <c r="C254" s="14"/>
      <c r="D254" s="14">
        <v>11340.23</v>
      </c>
      <c r="E254" s="14">
        <v>76569.899999999994</v>
      </c>
      <c r="G254" s="2">
        <f>IFERROR(B254/E254,0)</f>
        <v>0.85189702481001028</v>
      </c>
      <c r="H254" s="2">
        <f>IFERROR((C254+D254)/E254,0)</f>
        <v>0.1481029751899898</v>
      </c>
    </row>
    <row r="255" spans="1:8" x14ac:dyDescent="0.35">
      <c r="A255" s="13" t="s">
        <v>828</v>
      </c>
      <c r="B255" s="14">
        <v>36138.28</v>
      </c>
      <c r="C255" s="14"/>
      <c r="D255" s="14">
        <v>6768.8099999999995</v>
      </c>
      <c r="E255" s="14">
        <v>42907.09</v>
      </c>
      <c r="G255" s="2">
        <f>IFERROR(B255/E255,0)</f>
        <v>0.84224495299028668</v>
      </c>
      <c r="H255" s="2">
        <f>IFERROR((C255+D255)/E255,0)</f>
        <v>0.15775504700971332</v>
      </c>
    </row>
    <row r="256" spans="1:8" x14ac:dyDescent="0.35">
      <c r="A256" s="13" t="s">
        <v>834</v>
      </c>
      <c r="B256" s="14">
        <v>5895.55</v>
      </c>
      <c r="C256" s="14"/>
      <c r="D256" s="14">
        <v>750.93</v>
      </c>
      <c r="E256" s="14">
        <v>6646.4800000000005</v>
      </c>
      <c r="G256" s="2">
        <f>IFERROR(B256/E256,0)</f>
        <v>0.88701839169003738</v>
      </c>
      <c r="H256" s="2">
        <f>IFERROR((C256+D256)/E256,0)</f>
        <v>0.11298160830996255</v>
      </c>
    </row>
    <row r="257" spans="1:8" x14ac:dyDescent="0.35">
      <c r="A257" s="13" t="s">
        <v>833</v>
      </c>
      <c r="B257" s="14">
        <v>33975.47</v>
      </c>
      <c r="C257" s="14"/>
      <c r="D257" s="14">
        <v>2249.4299999999998</v>
      </c>
      <c r="E257" s="14">
        <v>36224.9</v>
      </c>
      <c r="G257" s="2">
        <f>IFERROR(B257/E257,0)</f>
        <v>0.93790376232922656</v>
      </c>
      <c r="H257" s="2">
        <f>IFERROR((C257+D257)/E257,0)</f>
        <v>6.2096237670773415E-2</v>
      </c>
    </row>
    <row r="258" spans="1:8" x14ac:dyDescent="0.35">
      <c r="A258" s="13" t="s">
        <v>837</v>
      </c>
      <c r="B258" s="14">
        <v>1371.54</v>
      </c>
      <c r="C258" s="14"/>
      <c r="D258" s="14">
        <v>543.18000000000006</v>
      </c>
      <c r="E258" s="14">
        <v>1914.72</v>
      </c>
      <c r="G258" s="2">
        <f>IFERROR(B258/E258,0)</f>
        <v>0.716313612434194</v>
      </c>
      <c r="H258" s="2">
        <f>IFERROR((C258+D258)/E258,0)</f>
        <v>0.283686387565806</v>
      </c>
    </row>
    <row r="259" spans="1:8" x14ac:dyDescent="0.35">
      <c r="A259" s="13" t="s">
        <v>838</v>
      </c>
      <c r="B259" s="14">
        <v>2847.3</v>
      </c>
      <c r="C259" s="14"/>
      <c r="D259" s="14">
        <v>933.43000000000006</v>
      </c>
      <c r="E259" s="14">
        <v>3780.7300000000005</v>
      </c>
      <c r="G259" s="2">
        <f>IFERROR(B259/E259,0)</f>
        <v>0.75310852666019523</v>
      </c>
      <c r="H259" s="2">
        <f>IFERROR((C259+D259)/E259,0)</f>
        <v>0.24689147333980474</v>
      </c>
    </row>
    <row r="260" spans="1:8" x14ac:dyDescent="0.35">
      <c r="A260" s="13" t="s">
        <v>241</v>
      </c>
      <c r="B260" s="14">
        <v>7709.42</v>
      </c>
      <c r="C260" s="14">
        <v>311.14999999999998</v>
      </c>
      <c r="D260" s="14">
        <v>1081.96</v>
      </c>
      <c r="E260" s="14">
        <v>9102.5299999999988</v>
      </c>
      <c r="G260" s="2">
        <f>IFERROR(B260/E260,0)</f>
        <v>0.84695353929072481</v>
      </c>
      <c r="H260" s="2">
        <f>IFERROR((C260+D260)/E260,0)</f>
        <v>0.15304646070927536</v>
      </c>
    </row>
    <row r="261" spans="1:8" x14ac:dyDescent="0.35">
      <c r="A261" s="13" t="s">
        <v>250</v>
      </c>
      <c r="B261" s="14">
        <v>21611.83</v>
      </c>
      <c r="C261" s="14">
        <v>730.08</v>
      </c>
      <c r="D261" s="14">
        <v>3846.0899999999997</v>
      </c>
      <c r="E261" s="14">
        <v>26188.000000000004</v>
      </c>
      <c r="G261" s="2">
        <f>IFERROR(B261/E261,0)</f>
        <v>0.82525698793340452</v>
      </c>
      <c r="H261" s="2">
        <f>IFERROR((C261+D261)/E261,0)</f>
        <v>0.17474301206659537</v>
      </c>
    </row>
    <row r="262" spans="1:8" x14ac:dyDescent="0.35">
      <c r="A262" s="13" t="s">
        <v>851</v>
      </c>
      <c r="B262" s="14">
        <v>3845.85</v>
      </c>
      <c r="C262" s="14"/>
      <c r="D262" s="14">
        <v>570.83000000000004</v>
      </c>
      <c r="E262" s="14">
        <v>4416.68</v>
      </c>
      <c r="G262" s="2">
        <f>IFERROR(B262/E262,0)</f>
        <v>0.87075586186909615</v>
      </c>
      <c r="H262" s="2">
        <f>IFERROR((C262+D262)/E262,0)</f>
        <v>0.12924413813090377</v>
      </c>
    </row>
    <row r="263" spans="1:8" x14ac:dyDescent="0.35">
      <c r="A263" s="13" t="s">
        <v>847</v>
      </c>
      <c r="B263" s="14">
        <v>2400</v>
      </c>
      <c r="C263" s="14"/>
      <c r="D263" s="14">
        <v>1124.6500000000001</v>
      </c>
      <c r="E263" s="14">
        <v>3524.65</v>
      </c>
      <c r="G263" s="2">
        <f>IFERROR(B263/E263,0)</f>
        <v>0.68091867277602025</v>
      </c>
      <c r="H263" s="2">
        <f>IFERROR((C263+D263)/E263,0)</f>
        <v>0.31908132722397969</v>
      </c>
    </row>
    <row r="264" spans="1:8" x14ac:dyDescent="0.35">
      <c r="A264" s="13" t="s">
        <v>270</v>
      </c>
      <c r="B264" s="14">
        <v>775</v>
      </c>
      <c r="C264" s="14">
        <v>267.31</v>
      </c>
      <c r="D264" s="14">
        <v>164.67000000000002</v>
      </c>
      <c r="E264" s="14">
        <v>1206.98</v>
      </c>
      <c r="G264" s="2">
        <f>IFERROR(B264/E264,0)</f>
        <v>0.64209846062072273</v>
      </c>
      <c r="H264" s="2">
        <f>IFERROR((C264+D264)/E264,0)</f>
        <v>0.35790153937927721</v>
      </c>
    </row>
    <row r="265" spans="1:8" x14ac:dyDescent="0.35">
      <c r="A265" s="13" t="s">
        <v>852</v>
      </c>
      <c r="B265" s="14"/>
      <c r="C265" s="14"/>
      <c r="D265" s="14">
        <v>1074.25</v>
      </c>
      <c r="E265" s="14">
        <v>1074.25</v>
      </c>
      <c r="G265" s="2">
        <f>IFERROR(B265/E265,0)</f>
        <v>0</v>
      </c>
      <c r="H265" s="2">
        <f>IFERROR((C265+D265)/E265,0)</f>
        <v>1</v>
      </c>
    </row>
    <row r="266" spans="1:8" x14ac:dyDescent="0.35">
      <c r="A266" s="13" t="s">
        <v>273</v>
      </c>
      <c r="B266" s="14">
        <v>3700</v>
      </c>
      <c r="C266" s="14">
        <v>90.71</v>
      </c>
      <c r="D266" s="14">
        <v>1279.0899999999999</v>
      </c>
      <c r="E266" s="14">
        <v>5069.8</v>
      </c>
      <c r="G266" s="2">
        <f>IFERROR(B266/E266,0)</f>
        <v>0.72981182689652446</v>
      </c>
      <c r="H266" s="2">
        <f>IFERROR((C266+D266)/E266,0)</f>
        <v>0.27018817310347548</v>
      </c>
    </row>
    <row r="267" spans="1:8" x14ac:dyDescent="0.35">
      <c r="A267" s="13" t="s">
        <v>254</v>
      </c>
      <c r="B267" s="14"/>
      <c r="C267" s="14">
        <v>231.93</v>
      </c>
      <c r="D267" s="14">
        <v>18.93</v>
      </c>
      <c r="E267" s="14">
        <v>250.86</v>
      </c>
      <c r="G267" s="2">
        <f>IFERROR(B267/E267,0)</f>
        <v>0</v>
      </c>
      <c r="H267" s="2">
        <f>IFERROR((C267+D267)/E267,0)</f>
        <v>1</v>
      </c>
    </row>
    <row r="268" spans="1:8" x14ac:dyDescent="0.35">
      <c r="A268" s="13" t="s">
        <v>855</v>
      </c>
      <c r="B268" s="14">
        <v>20440</v>
      </c>
      <c r="C268" s="14"/>
      <c r="D268" s="14">
        <v>3199.99</v>
      </c>
      <c r="E268" s="14">
        <v>23639.989999999998</v>
      </c>
      <c r="G268" s="2">
        <f>IFERROR(B268/E268,0)</f>
        <v>0.86463657556538742</v>
      </c>
      <c r="H268" s="2">
        <f>IFERROR((C268+D268)/E268,0)</f>
        <v>0.13536342443461272</v>
      </c>
    </row>
    <row r="269" spans="1:8" x14ac:dyDescent="0.35">
      <c r="A269" s="13" t="s">
        <v>844</v>
      </c>
      <c r="B269" s="14">
        <v>1310</v>
      </c>
      <c r="C269" s="14"/>
      <c r="D269" s="14">
        <v>268.15000000000003</v>
      </c>
      <c r="E269" s="14">
        <v>1578.15</v>
      </c>
      <c r="G269" s="2">
        <f>IFERROR(B269/E269,0)</f>
        <v>0.83008586002597973</v>
      </c>
      <c r="H269" s="2">
        <f>IFERROR((C269+D269)/E269,0)</f>
        <v>0.16991413997402022</v>
      </c>
    </row>
    <row r="270" spans="1:8" x14ac:dyDescent="0.35">
      <c r="A270" s="13" t="s">
        <v>845</v>
      </c>
      <c r="B270" s="14">
        <v>11375</v>
      </c>
      <c r="C270" s="14"/>
      <c r="D270" s="14">
        <v>1174.8399999999999</v>
      </c>
      <c r="E270" s="14">
        <v>12549.84</v>
      </c>
      <c r="G270" s="2">
        <f>IFERROR(B270/E270,0)</f>
        <v>0.90638605751149015</v>
      </c>
      <c r="H270" s="2">
        <f>IFERROR((C270+D270)/E270,0)</f>
        <v>9.3613942488509808E-2</v>
      </c>
    </row>
    <row r="271" spans="1:8" x14ac:dyDescent="0.35">
      <c r="A271" s="13" t="s">
        <v>857</v>
      </c>
      <c r="B271" s="14">
        <v>3800</v>
      </c>
      <c r="C271" s="14"/>
      <c r="D271" s="14">
        <v>-143.02999999999997</v>
      </c>
      <c r="E271" s="14">
        <v>3656.9700000000003</v>
      </c>
      <c r="G271" s="2">
        <f>IFERROR(B271/E271,0)</f>
        <v>1.0391116142598926</v>
      </c>
      <c r="H271" s="2">
        <f>IFERROR((C271+D271)/E271,0)</f>
        <v>-3.9111614259892742E-2</v>
      </c>
    </row>
    <row r="272" spans="1:8" x14ac:dyDescent="0.35">
      <c r="A272" s="13" t="s">
        <v>846</v>
      </c>
      <c r="B272" s="14">
        <v>134426.79999999999</v>
      </c>
      <c r="C272" s="14"/>
      <c r="D272" s="14">
        <v>14139.82</v>
      </c>
      <c r="E272" s="14">
        <v>148566.62</v>
      </c>
      <c r="G272" s="2">
        <f>IFERROR(B272/E272,0)</f>
        <v>0.90482505424165938</v>
      </c>
      <c r="H272" s="2">
        <f>IFERROR((C272+D272)/E272,0)</f>
        <v>9.5174945758340609E-2</v>
      </c>
    </row>
    <row r="273" spans="1:8" x14ac:dyDescent="0.35">
      <c r="A273" s="13" t="s">
        <v>850</v>
      </c>
      <c r="B273" s="14"/>
      <c r="C273" s="14"/>
      <c r="D273" s="14">
        <v>115.69</v>
      </c>
      <c r="E273" s="14">
        <v>115.69</v>
      </c>
      <c r="G273" s="2">
        <f>IFERROR(B273/E273,0)</f>
        <v>0</v>
      </c>
      <c r="H273" s="2">
        <f>IFERROR((C273+D273)/E273,0)</f>
        <v>1</v>
      </c>
    </row>
    <row r="274" spans="1:8" x14ac:dyDescent="0.35">
      <c r="A274" s="13" t="s">
        <v>261</v>
      </c>
      <c r="B274" s="14"/>
      <c r="C274" s="14">
        <v>900.09</v>
      </c>
      <c r="D274" s="14">
        <v>728.22</v>
      </c>
      <c r="E274" s="14">
        <v>1628.31</v>
      </c>
      <c r="G274" s="2">
        <f>IFERROR(B274/E274,0)</f>
        <v>0</v>
      </c>
      <c r="H274" s="2">
        <f>IFERROR((C274+D274)/E274,0)</f>
        <v>1</v>
      </c>
    </row>
    <row r="275" spans="1:8" x14ac:dyDescent="0.35">
      <c r="A275" s="13" t="s">
        <v>251</v>
      </c>
      <c r="B275" s="14"/>
      <c r="C275" s="14">
        <v>1643.34</v>
      </c>
      <c r="D275" s="14">
        <v>258.27</v>
      </c>
      <c r="E275" s="14">
        <v>1901.61</v>
      </c>
      <c r="G275" s="2">
        <f>IFERROR(B275/E275,0)</f>
        <v>0</v>
      </c>
      <c r="H275" s="2">
        <f>IFERROR((C275+D275)/E275,0)</f>
        <v>1</v>
      </c>
    </row>
    <row r="276" spans="1:8" x14ac:dyDescent="0.35">
      <c r="A276" s="13" t="s">
        <v>848</v>
      </c>
      <c r="B276" s="14">
        <v>4221.82</v>
      </c>
      <c r="C276" s="14"/>
      <c r="D276" s="14">
        <v>973.95999999999992</v>
      </c>
      <c r="E276" s="14">
        <v>5195.78</v>
      </c>
      <c r="G276" s="2">
        <f>IFERROR(B276/E276,0)</f>
        <v>0.81254787539118278</v>
      </c>
      <c r="H276" s="2">
        <f>IFERROR((C276+D276)/E276,0)</f>
        <v>0.18745212460881716</v>
      </c>
    </row>
    <row r="277" spans="1:8" x14ac:dyDescent="0.35">
      <c r="A277" s="13" t="s">
        <v>267</v>
      </c>
      <c r="B277" s="14">
        <v>3000</v>
      </c>
      <c r="C277" s="14">
        <v>103.07000000000001</v>
      </c>
      <c r="D277" s="14">
        <v>1720.4</v>
      </c>
      <c r="E277" s="14">
        <v>4823.47</v>
      </c>
      <c r="G277" s="2">
        <f>IFERROR(B277/E277,0)</f>
        <v>0.62195888022523205</v>
      </c>
      <c r="H277" s="2">
        <f>IFERROR((C277+D277)/E277,0)</f>
        <v>0.37804111977476795</v>
      </c>
    </row>
    <row r="278" spans="1:8" x14ac:dyDescent="0.35">
      <c r="A278" s="13" t="s">
        <v>268</v>
      </c>
      <c r="B278" s="14"/>
      <c r="C278" s="14">
        <v>288.56999999999994</v>
      </c>
      <c r="D278" s="14">
        <v>23.56</v>
      </c>
      <c r="E278" s="14">
        <v>312.12999999999994</v>
      </c>
      <c r="G278" s="2">
        <f>IFERROR(B278/E278,0)</f>
        <v>0</v>
      </c>
      <c r="H278" s="2">
        <f>IFERROR((C278+D278)/E278,0)</f>
        <v>1</v>
      </c>
    </row>
    <row r="279" spans="1:8" x14ac:dyDescent="0.35">
      <c r="A279" s="13" t="s">
        <v>860</v>
      </c>
      <c r="B279" s="14">
        <v>3784.39</v>
      </c>
      <c r="C279" s="14"/>
      <c r="D279" s="14">
        <v>1585.2400000000002</v>
      </c>
      <c r="E279" s="14">
        <v>5369.63</v>
      </c>
      <c r="G279" s="2">
        <f>IFERROR(B279/E279,0)</f>
        <v>0.70477667921253417</v>
      </c>
      <c r="H279" s="2">
        <f>IFERROR((C279+D279)/E279,0)</f>
        <v>0.29522332078746583</v>
      </c>
    </row>
    <row r="280" spans="1:8" x14ac:dyDescent="0.35">
      <c r="A280" s="13" t="s">
        <v>862</v>
      </c>
      <c r="B280" s="14">
        <v>7460</v>
      </c>
      <c r="C280" s="14"/>
      <c r="D280" s="14">
        <v>1842.4</v>
      </c>
      <c r="E280" s="14">
        <v>9302.4</v>
      </c>
      <c r="G280" s="2">
        <f>IFERROR(B280/E280,0)</f>
        <v>0.80194358445132441</v>
      </c>
      <c r="H280" s="2">
        <f>IFERROR((C280+D280)/E280,0)</f>
        <v>0.19805641554867562</v>
      </c>
    </row>
    <row r="281" spans="1:8" x14ac:dyDescent="0.35">
      <c r="A281" s="13" t="s">
        <v>314</v>
      </c>
      <c r="B281" s="14">
        <v>1770</v>
      </c>
      <c r="C281" s="14"/>
      <c r="D281" s="14">
        <v>19826.97</v>
      </c>
      <c r="E281" s="14">
        <v>21596.97</v>
      </c>
      <c r="G281" s="2">
        <f>IFERROR(B281/E281,0)</f>
        <v>8.1955941041729458E-2</v>
      </c>
      <c r="H281" s="2">
        <f>IFERROR((C281+D281)/E281,0)</f>
        <v>0.91804405895827057</v>
      </c>
    </row>
    <row r="282" spans="1:8" x14ac:dyDescent="0.35">
      <c r="A282" s="13" t="s">
        <v>861</v>
      </c>
      <c r="B282" s="14">
        <v>6394.7</v>
      </c>
      <c r="C282" s="14"/>
      <c r="D282" s="14">
        <v>1377.1200000000001</v>
      </c>
      <c r="E282" s="14">
        <v>7771.82</v>
      </c>
      <c r="G282" s="2">
        <f>IFERROR(B282/E282,0)</f>
        <v>0.82280598366920488</v>
      </c>
      <c r="H282" s="2">
        <f>IFERROR((C282+D282)/E282,0)</f>
        <v>0.17719401633079512</v>
      </c>
    </row>
    <row r="283" spans="1:8" x14ac:dyDescent="0.35">
      <c r="A283" s="13" t="s">
        <v>859</v>
      </c>
      <c r="B283" s="14">
        <v>4000</v>
      </c>
      <c r="C283" s="14"/>
      <c r="D283" s="14">
        <v>672.92000000000007</v>
      </c>
      <c r="E283" s="14">
        <v>4672.92</v>
      </c>
      <c r="G283" s="2">
        <f>IFERROR(B283/E283,0)</f>
        <v>0.85599582274038499</v>
      </c>
      <c r="H283" s="2">
        <f>IFERROR((C283+D283)/E283,0)</f>
        <v>0.14400417725961498</v>
      </c>
    </row>
    <row r="284" spans="1:8" x14ac:dyDescent="0.35">
      <c r="A284" s="13" t="s">
        <v>1299</v>
      </c>
      <c r="B284" s="14"/>
      <c r="C284" s="14"/>
      <c r="D284" s="14">
        <v>191</v>
      </c>
      <c r="E284" s="14">
        <v>191</v>
      </c>
      <c r="G284" s="2">
        <f>IFERROR(B284/E284,0)</f>
        <v>0</v>
      </c>
      <c r="H284" s="2">
        <f>IFERROR((C284+D284)/E284,0)</f>
        <v>1</v>
      </c>
    </row>
    <row r="285" spans="1:8" x14ac:dyDescent="0.35">
      <c r="A285" s="13" t="s">
        <v>1300</v>
      </c>
      <c r="B285" s="14"/>
      <c r="C285" s="14"/>
      <c r="D285" s="14">
        <v>296.62</v>
      </c>
      <c r="E285" s="14">
        <v>296.62</v>
      </c>
      <c r="G285" s="2">
        <f>IFERROR(B285/E285,0)</f>
        <v>0</v>
      </c>
      <c r="H285" s="2">
        <f>IFERROR((C285+D285)/E285,0)</f>
        <v>1</v>
      </c>
    </row>
    <row r="286" spans="1:8" x14ac:dyDescent="0.35">
      <c r="A286" s="13" t="s">
        <v>264</v>
      </c>
      <c r="B286" s="14"/>
      <c r="C286" s="14">
        <v>381.16000000000008</v>
      </c>
      <c r="D286" s="14">
        <v>31.1</v>
      </c>
      <c r="E286" s="14">
        <v>412.2600000000001</v>
      </c>
      <c r="G286" s="2">
        <f>IFERROR(B286/E286,0)</f>
        <v>0</v>
      </c>
      <c r="H286" s="2">
        <f>IFERROR((C286+D286)/E286,0)</f>
        <v>1</v>
      </c>
    </row>
    <row r="287" spans="1:8" x14ac:dyDescent="0.35">
      <c r="A287" s="13" t="s">
        <v>866</v>
      </c>
      <c r="B287" s="14">
        <v>22380</v>
      </c>
      <c r="C287" s="14"/>
      <c r="D287" s="14">
        <v>5550.95</v>
      </c>
      <c r="E287" s="14">
        <v>27930.95</v>
      </c>
      <c r="G287" s="2">
        <f>IFERROR(B287/E287,0)</f>
        <v>0.80126168282854682</v>
      </c>
      <c r="H287" s="2">
        <f>IFERROR((C287+D287)/E287,0)</f>
        <v>0.19873831717145315</v>
      </c>
    </row>
    <row r="288" spans="1:8" x14ac:dyDescent="0.35">
      <c r="A288" s="13" t="s">
        <v>854</v>
      </c>
      <c r="B288" s="14">
        <v>41620</v>
      </c>
      <c r="C288" s="14"/>
      <c r="D288" s="14">
        <v>3468.2599999999998</v>
      </c>
      <c r="E288" s="14">
        <v>45088.26</v>
      </c>
      <c r="G288" s="2">
        <f>IFERROR(B288/E288,0)</f>
        <v>0.92307842440582089</v>
      </c>
      <c r="H288" s="2">
        <f>IFERROR((C288+D288)/E288,0)</f>
        <v>7.6921575594179059E-2</v>
      </c>
    </row>
    <row r="289" spans="1:8" x14ac:dyDescent="0.35">
      <c r="A289" s="13" t="s">
        <v>1242</v>
      </c>
      <c r="B289" s="14"/>
      <c r="C289" s="14"/>
      <c r="D289" s="14">
        <v>132.94</v>
      </c>
      <c r="E289" s="14">
        <v>132.94</v>
      </c>
      <c r="G289" s="2">
        <f>IFERROR(B289/E289,0)</f>
        <v>0</v>
      </c>
      <c r="H289" s="2">
        <f>IFERROR((C289+D289)/E289,0)</f>
        <v>1</v>
      </c>
    </row>
    <row r="290" spans="1:8" x14ac:dyDescent="0.35">
      <c r="A290" s="13" t="s">
        <v>883</v>
      </c>
      <c r="B290" s="14">
        <v>4801.8900000000003</v>
      </c>
      <c r="C290" s="14"/>
      <c r="D290" s="14">
        <v>391.96</v>
      </c>
      <c r="E290" s="14">
        <v>5193.8500000000004</v>
      </c>
      <c r="G290" s="2">
        <f>IFERROR(B290/E290,0)</f>
        <v>0.9245338236568249</v>
      </c>
      <c r="H290" s="2">
        <f>IFERROR((C290+D290)/E290,0)</f>
        <v>7.5466176343175095E-2</v>
      </c>
    </row>
    <row r="291" spans="1:8" x14ac:dyDescent="0.35">
      <c r="A291" s="13" t="s">
        <v>1244</v>
      </c>
      <c r="B291" s="14"/>
      <c r="C291" s="14"/>
      <c r="D291" s="14">
        <v>1012.9</v>
      </c>
      <c r="E291" s="14">
        <v>1012.9</v>
      </c>
      <c r="G291" s="2">
        <f>IFERROR(B291/E291,0)</f>
        <v>0</v>
      </c>
      <c r="H291" s="2">
        <f>IFERROR((C291+D291)/E291,0)</f>
        <v>1</v>
      </c>
    </row>
    <row r="292" spans="1:8" x14ac:dyDescent="0.35">
      <c r="A292" s="13" t="s">
        <v>262</v>
      </c>
      <c r="B292" s="14">
        <v>10520.2</v>
      </c>
      <c r="C292" s="14">
        <v>198.65000000000003</v>
      </c>
      <c r="D292" s="14">
        <v>1989.43</v>
      </c>
      <c r="E292" s="14">
        <v>12708.28</v>
      </c>
      <c r="G292" s="2">
        <f>IFERROR(B292/E292,0)</f>
        <v>0.8278224905337308</v>
      </c>
      <c r="H292" s="2">
        <f>IFERROR((C292+D292)/E292,0)</f>
        <v>0.17217750946626922</v>
      </c>
    </row>
    <row r="293" spans="1:8" x14ac:dyDescent="0.35">
      <c r="A293" s="13" t="s">
        <v>1298</v>
      </c>
      <c r="B293" s="14"/>
      <c r="C293" s="14"/>
      <c r="D293" s="14">
        <v>125.91</v>
      </c>
      <c r="E293" s="14">
        <v>125.91</v>
      </c>
      <c r="G293" s="2">
        <f>IFERROR(B293/E293,0)</f>
        <v>0</v>
      </c>
      <c r="H293" s="2">
        <f>IFERROR((C293+D293)/E293,0)</f>
        <v>1</v>
      </c>
    </row>
    <row r="294" spans="1:8" x14ac:dyDescent="0.35">
      <c r="A294" s="13" t="s">
        <v>266</v>
      </c>
      <c r="B294" s="14"/>
      <c r="C294" s="14">
        <v>397.19</v>
      </c>
      <c r="D294" s="14">
        <v>32.409999999999997</v>
      </c>
      <c r="E294" s="14">
        <v>429.6</v>
      </c>
      <c r="G294" s="2">
        <f>IFERROR(B294/E294,0)</f>
        <v>0</v>
      </c>
      <c r="H294" s="2">
        <f>IFERROR((C294+D294)/E294,0)</f>
        <v>1</v>
      </c>
    </row>
    <row r="295" spans="1:8" x14ac:dyDescent="0.35">
      <c r="A295" s="13" t="s">
        <v>1245</v>
      </c>
      <c r="B295" s="14"/>
      <c r="C295" s="14"/>
      <c r="D295" s="14">
        <v>302.45</v>
      </c>
      <c r="E295" s="14">
        <v>302.45</v>
      </c>
      <c r="G295" s="2">
        <f>IFERROR(B295/E295,0)</f>
        <v>0</v>
      </c>
      <c r="H295" s="2">
        <f>IFERROR((C295+D295)/E295,0)</f>
        <v>1</v>
      </c>
    </row>
    <row r="296" spans="1:8" x14ac:dyDescent="0.35">
      <c r="A296" s="13" t="s">
        <v>1243</v>
      </c>
      <c r="B296" s="14"/>
      <c r="C296" s="14"/>
      <c r="D296" s="14">
        <v>80.110000000000127</v>
      </c>
      <c r="E296" s="14">
        <v>80.110000000000127</v>
      </c>
      <c r="G296" s="2">
        <f>IFERROR(B296/E296,0)</f>
        <v>0</v>
      </c>
      <c r="H296" s="2">
        <f>IFERROR((C296+D296)/E296,0)</f>
        <v>1</v>
      </c>
    </row>
    <row r="297" spans="1:8" x14ac:dyDescent="0.35">
      <c r="A297" s="13" t="s">
        <v>1248</v>
      </c>
      <c r="B297" s="14"/>
      <c r="C297" s="14"/>
      <c r="D297" s="14">
        <v>600.06000000000006</v>
      </c>
      <c r="E297" s="14">
        <v>600.06000000000006</v>
      </c>
      <c r="G297" s="2">
        <f>IFERROR(B297/E297,0)</f>
        <v>0</v>
      </c>
      <c r="H297" s="2">
        <f>IFERROR((C297+D297)/E297,0)</f>
        <v>1</v>
      </c>
    </row>
    <row r="298" spans="1:8" x14ac:dyDescent="0.35">
      <c r="A298" s="13" t="s">
        <v>858</v>
      </c>
      <c r="B298" s="14">
        <v>510</v>
      </c>
      <c r="C298" s="14"/>
      <c r="D298" s="14">
        <v>2.730000000000004</v>
      </c>
      <c r="E298" s="14">
        <v>512.73</v>
      </c>
      <c r="G298" s="2">
        <f>IFERROR(B298/E298,0)</f>
        <v>0.99467556023638171</v>
      </c>
      <c r="H298" s="2">
        <f>IFERROR((C298+D298)/E298,0)</f>
        <v>5.324439763618286E-3</v>
      </c>
    </row>
    <row r="299" spans="1:8" x14ac:dyDescent="0.35">
      <c r="A299" s="13" t="s">
        <v>870</v>
      </c>
      <c r="B299" s="14"/>
      <c r="C299" s="14"/>
      <c r="D299" s="14">
        <v>351.25</v>
      </c>
      <c r="E299" s="14">
        <v>351.25</v>
      </c>
      <c r="G299" s="2">
        <f>IFERROR(B299/E299,0)</f>
        <v>0</v>
      </c>
      <c r="H299" s="2">
        <f>IFERROR((C299+D299)/E299,0)</f>
        <v>1</v>
      </c>
    </row>
    <row r="300" spans="1:8" x14ac:dyDescent="0.35">
      <c r="A300" s="13" t="s">
        <v>1247</v>
      </c>
      <c r="B300" s="14"/>
      <c r="C300" s="14"/>
      <c r="D300" s="14">
        <v>1221.1200000000001</v>
      </c>
      <c r="E300" s="14">
        <v>1221.1200000000001</v>
      </c>
      <c r="G300" s="2">
        <f>IFERROR(B300/E300,0)</f>
        <v>0</v>
      </c>
      <c r="H300" s="2">
        <f>IFERROR((C300+D300)/E300,0)</f>
        <v>1</v>
      </c>
    </row>
    <row r="301" spans="1:8" x14ac:dyDescent="0.35">
      <c r="A301" s="13" t="s">
        <v>1246</v>
      </c>
      <c r="B301" s="14"/>
      <c r="C301" s="14"/>
      <c r="D301" s="14">
        <v>2089.7400000000002</v>
      </c>
      <c r="E301" s="14">
        <v>2089.7400000000002</v>
      </c>
      <c r="G301" s="2">
        <f>IFERROR(B301/E301,0)</f>
        <v>0</v>
      </c>
      <c r="H301" s="2">
        <f>IFERROR((C301+D301)/E301,0)</f>
        <v>1</v>
      </c>
    </row>
    <row r="302" spans="1:8" x14ac:dyDescent="0.35">
      <c r="A302" s="13" t="s">
        <v>865</v>
      </c>
      <c r="B302" s="14">
        <v>13530</v>
      </c>
      <c r="C302" s="14"/>
      <c r="D302" s="14">
        <v>1825.52</v>
      </c>
      <c r="E302" s="14">
        <v>15355.52</v>
      </c>
      <c r="G302" s="2">
        <f>IFERROR(B302/E302,0)</f>
        <v>0.88111636727378817</v>
      </c>
      <c r="H302" s="2">
        <f>IFERROR((C302+D302)/E302,0)</f>
        <v>0.1188836327262118</v>
      </c>
    </row>
    <row r="303" spans="1:8" x14ac:dyDescent="0.35">
      <c r="A303" s="13" t="s">
        <v>758</v>
      </c>
      <c r="B303" s="14"/>
      <c r="C303" s="14">
        <v>120.35</v>
      </c>
      <c r="D303" s="14">
        <v>9.91</v>
      </c>
      <c r="E303" s="14">
        <v>130.26</v>
      </c>
      <c r="G303" s="2">
        <f>IFERROR(B303/E303,0)</f>
        <v>0</v>
      </c>
      <c r="H303" s="2">
        <f>IFERROR((C303+D303)/E303,0)</f>
        <v>1</v>
      </c>
    </row>
    <row r="304" spans="1:8" x14ac:dyDescent="0.35">
      <c r="A304" s="13" t="s">
        <v>265</v>
      </c>
      <c r="B304" s="14">
        <v>5375</v>
      </c>
      <c r="C304" s="14">
        <v>1373.7099999999998</v>
      </c>
      <c r="D304" s="14">
        <v>1303.5700000000004</v>
      </c>
      <c r="E304" s="14">
        <v>8052.2800000000007</v>
      </c>
      <c r="G304" s="2">
        <f>IFERROR(B304/E304,0)</f>
        <v>0.66751280382699052</v>
      </c>
      <c r="H304" s="2">
        <f>IFERROR((C304+D304)/E304,0)</f>
        <v>0.33248719617300937</v>
      </c>
    </row>
    <row r="305" spans="1:8" x14ac:dyDescent="0.35">
      <c r="A305" s="13" t="s">
        <v>256</v>
      </c>
      <c r="B305" s="14"/>
      <c r="C305" s="14">
        <v>973.07999999999993</v>
      </c>
      <c r="D305" s="14">
        <v>210.12</v>
      </c>
      <c r="E305" s="14">
        <v>1183.1999999999998</v>
      </c>
      <c r="G305" s="2">
        <f>IFERROR(B305/E305,0)</f>
        <v>0</v>
      </c>
      <c r="H305" s="2">
        <f>IFERROR((C305+D305)/E305,0)</f>
        <v>1</v>
      </c>
    </row>
    <row r="306" spans="1:8" x14ac:dyDescent="0.35">
      <c r="A306" s="13" t="s">
        <v>259</v>
      </c>
      <c r="B306" s="14"/>
      <c r="C306" s="14">
        <v>8865.33</v>
      </c>
      <c r="D306" s="14">
        <v>1483.38</v>
      </c>
      <c r="E306" s="14">
        <v>10348.709999999999</v>
      </c>
      <c r="G306" s="2">
        <f>IFERROR(B306/E306,0)</f>
        <v>0</v>
      </c>
      <c r="H306" s="2">
        <f>IFERROR((C306+D306)/E306,0)</f>
        <v>1</v>
      </c>
    </row>
    <row r="307" spans="1:8" x14ac:dyDescent="0.35">
      <c r="A307" s="13" t="s">
        <v>252</v>
      </c>
      <c r="B307" s="14"/>
      <c r="C307" s="14">
        <v>505.45</v>
      </c>
      <c r="D307" s="14">
        <v>287.63</v>
      </c>
      <c r="E307" s="14">
        <v>793.07999999999993</v>
      </c>
      <c r="G307" s="2">
        <f>IFERROR(B307/E307,0)</f>
        <v>0</v>
      </c>
      <c r="H307" s="2">
        <f>IFERROR((C307+D307)/E307,0)</f>
        <v>1</v>
      </c>
    </row>
    <row r="308" spans="1:8" ht="15" thickBot="1" x14ac:dyDescent="0.4">
      <c r="A308" s="7" t="s">
        <v>2249</v>
      </c>
      <c r="B308" s="8">
        <v>6149683.5699999966</v>
      </c>
      <c r="C308" s="8">
        <v>991515.45999999915</v>
      </c>
      <c r="D308" s="8">
        <v>833822.37000000023</v>
      </c>
      <c r="E308" s="8">
        <v>7975021.3999999985</v>
      </c>
      <c r="G308" s="2">
        <f>IFERROR(B308/E308,0)</f>
        <v>0.7711181276579393</v>
      </c>
      <c r="H308" s="2">
        <f>IFERROR((C308+D308)/E308,0)</f>
        <v>0.22888187234206039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WorkflowStatus xmlns="3527bf6f-27a6-47d3-aafb-dbf13eba6bbe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2023-00191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Workflow xmlns="3527bf6f-27a6-47d3-aafb-dbf13eba6bbe">
      <Url xsi:nil="true"/>
      <Description xsi:nil="true"/>
    </Workflow>
    <Party xmlns="00c1cf47-8665-4c73-8994-ff3a5e26da0f" xsi:nil="true"/>
    <Responsible_x0020_Witness xmlns="00c1cf47-8665-4c73-8994-ff3a5e26da0f" xsi:nil="true"/>
    <_dlc_DocId xmlns="00c1cf47-8665-4c73-8994-ff3a5e26da0f">4QVSNHSJP2QR-262969112-5241</_dlc_DocId>
    <_dlc_DocIdUrl xmlns="00c1cf47-8665-4c73-8994-ff3a5e26da0f">
      <Url>https://amwater.sharepoint.com/sites/sers/KY/_layouts/15/DocIdRedir.aspx?ID=4QVSNHSJP2QR-262969112-5241</Url>
      <Description>4QVSNHSJP2QR-262969112-5241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5" ma:contentTypeDescription="Create a new document." ma:contentTypeScope="" ma:versionID="a25b3107b543f7cb96048167594f8564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xmlns:ns6="3527bf6f-27a6-47d3-aafb-dbf13eba6bbe" targetNamespace="http://schemas.microsoft.com/office/2006/metadata/properties" ma:root="true" ma:fieldsID="ec23d57927ffcadb8a39ee9a1b090228" ns1:_="" ns2:_="" ns3:_="" ns5:_="" ns6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import namespace="3527bf6f-27a6-47d3-aafb-dbf13eba6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  <xsd:element ref="ns6:Workflow" minOccurs="0"/>
                <xsd:element ref="ns6:WorkflowStatus" minOccurs="0"/>
                <xsd:element ref="ns3:_dlc_DocId" minOccurs="0"/>
                <xsd:element ref="ns3:_dlc_DocIdUrl" minOccurs="0"/>
                <xsd:element ref="ns3:_dlc_DocIdPersistId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  <xsd:element name="_dlc_DocId" ma:index="2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6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7" nillable="true" ma:displayName="WorkflowStatus" ma:internalName="WorkflowStatus">
      <xsd:simpleType>
        <xsd:restriction base="dms:Text"/>
      </xsd:simple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A8BF62F-931E-477D-B3E4-A996D60325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699EBC-3EA2-4CB2-B124-145FA57C2597}">
  <ds:schemaRefs>
    <ds:schemaRef ds:uri="http://purl.org/dc/elements/1.1/"/>
    <ds:schemaRef ds:uri="453aca8a-318b-435d-93ae-cb07d03f9f0f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61b61360-9727-4e97-b704-3730864e979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978A687-071C-49D2-A8B5-1911A4F858F8}"/>
</file>

<file path=customXml/itemProps4.xml><?xml version="1.0" encoding="utf-8"?>
<ds:datastoreItem xmlns:ds="http://schemas.openxmlformats.org/officeDocument/2006/customXml" ds:itemID="{7893BFF7-7B58-497E-9FCF-D32C91B184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Broaddus</dc:creator>
  <cp:lastModifiedBy>Rebecca Broaddus</cp:lastModifiedBy>
  <dcterms:created xsi:type="dcterms:W3CDTF">2023-12-20T16:09:21Z</dcterms:created>
  <dcterms:modified xsi:type="dcterms:W3CDTF">2023-12-21T18:08:43Z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846c87f6-c46e-48eb-b7ce-d3a4a7d30611_Enabled">
    <vt:lpwstr>true</vt:lpwstr>
  </property>
  <property fmtid="{D5CDD505-2E9C-101B-9397-08002B2CF9AE}" pid="5" name="MSIP_Label_846c87f6-c46e-48eb-b7ce-d3a4a7d30611_SetDate">
    <vt:lpwstr>2023-12-20T16:26:15Z</vt:lpwstr>
  </property>
  <property fmtid="{D5CDD505-2E9C-101B-9397-08002B2CF9AE}" pid="6" name="MSIP_Label_846c87f6-c46e-48eb-b7ce-d3a4a7d30611_Method">
    <vt:lpwstr>Standard</vt:lpwstr>
  </property>
  <property fmtid="{D5CDD505-2E9C-101B-9397-08002B2CF9AE}" pid="7" name="MSIP_Label_846c87f6-c46e-48eb-b7ce-d3a4a7d30611_Name">
    <vt:lpwstr>846c87f6-c46e-48eb-b7ce-d3a4a7d30611</vt:lpwstr>
  </property>
  <property fmtid="{D5CDD505-2E9C-101B-9397-08002B2CF9AE}" pid="8" name="MSIP_Label_846c87f6-c46e-48eb-b7ce-d3a4a7d30611_SiteId">
    <vt:lpwstr>35378cf9-dac0-45f0-84c7-1bfb98207b59</vt:lpwstr>
  </property>
  <property fmtid="{D5CDD505-2E9C-101B-9397-08002B2CF9AE}" pid="9" name="MSIP_Label_846c87f6-c46e-48eb-b7ce-d3a4a7d30611_ActionId">
    <vt:lpwstr>85af41cc-d2f8-45ac-a8e4-824f43cb5303</vt:lpwstr>
  </property>
  <property fmtid="{D5CDD505-2E9C-101B-9397-08002B2CF9AE}" pid="10" name="MSIP_Label_846c87f6-c46e-48eb-b7ce-d3a4a7d30611_ContentBits">
    <vt:lpwstr>0</vt:lpwstr>
  </property>
  <property fmtid="{D5CDD505-2E9C-101B-9397-08002B2CF9AE}" pid="11" name="ContentTypeId">
    <vt:lpwstr>0x01010004E0505336475743B548BB3731556CC4</vt:lpwstr>
  </property>
  <property fmtid="{D5CDD505-2E9C-101B-9397-08002B2CF9AE}" pid="12" name="_dlc_DocIdItemGuid">
    <vt:lpwstr>daa28495-9570-442b-b511-f28bdd855194</vt:lpwstr>
  </property>
</Properties>
</file>