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1"/>
  </bookViews>
  <sheets>
    <sheet name="Sheet1" sheetId="1" r:id="rId1"/>
    <sheet name="Sorted for ARF" sheetId="2" r:id="rId2"/>
  </sheets>
  <definedNames/>
  <calcPr fullCalcOnLoad="1"/>
</workbook>
</file>

<file path=xl/sharedStrings.xml><?xml version="1.0" encoding="utf-8"?>
<sst xmlns="http://schemas.openxmlformats.org/spreadsheetml/2006/main" count="1837" uniqueCount="191">
  <si>
    <t>NMWD  North Mercer Water District</t>
  </si>
  <si>
    <t>FYE: 12/31/2022</t>
  </si>
  <si>
    <t>04/19/2023  2:25 PM</t>
  </si>
  <si>
    <t>Template Book Asset Detail</t>
  </si>
  <si>
    <t/>
  </si>
  <si>
    <t>d</t>
  </si>
  <si>
    <t>Date In</t>
  </si>
  <si>
    <t>Book</t>
  </si>
  <si>
    <t>Book Sec</t>
  </si>
  <si>
    <t>Book Sal</t>
  </si>
  <si>
    <t>Book Prior</t>
  </si>
  <si>
    <t>Book Current</t>
  </si>
  <si>
    <t>Book Net</t>
  </si>
  <si>
    <t>t</t>
  </si>
  <si>
    <t>Property Description</t>
  </si>
  <si>
    <t>Service</t>
  </si>
  <si>
    <t>Cost</t>
  </si>
  <si>
    <t>179 Exp</t>
  </si>
  <si>
    <t>c</t>
  </si>
  <si>
    <t>Value</t>
  </si>
  <si>
    <t>Depreciation</t>
  </si>
  <si>
    <t>End Depr</t>
  </si>
  <si>
    <t>Book Value</t>
  </si>
  <si>
    <t>Method</t>
  </si>
  <si>
    <t>Period</t>
  </si>
  <si>
    <t xml:space="preserve">Reservoir/Standpipes                         </t>
  </si>
  <si>
    <t>S/L</t>
  </si>
  <si>
    <t xml:space="preserve">Tank                                         </t>
  </si>
  <si>
    <t xml:space="preserve">Tank Improvements                            </t>
  </si>
  <si>
    <t xml:space="preserve">Standpipe Loicru Valve                       </t>
  </si>
  <si>
    <t xml:space="preserve">Danville Rd Tank Project                     </t>
  </si>
  <si>
    <t xml:space="preserve">Culbert's Creek Tank Project                 </t>
  </si>
  <si>
    <t xml:space="preserve">Miscellaneous                                </t>
  </si>
  <si>
    <t xml:space="preserve">Dixville Rd Tank Project                     </t>
  </si>
  <si>
    <t xml:space="preserve">Hydrants                                     </t>
  </si>
  <si>
    <t xml:space="preserve">2 Hydrants                                   </t>
  </si>
  <si>
    <t xml:space="preserve">Hydrants - Perryville Rd                     </t>
  </si>
  <si>
    <t xml:space="preserve">Meters                                       </t>
  </si>
  <si>
    <t xml:space="preserve">442 Meters                                   </t>
  </si>
  <si>
    <t xml:space="preserve">341 Meters                                   </t>
  </si>
  <si>
    <t xml:space="preserve">59 Meters                                    </t>
  </si>
  <si>
    <t xml:space="preserve">447 Meters                                   </t>
  </si>
  <si>
    <t xml:space="preserve">550 Meters                                   </t>
  </si>
  <si>
    <t xml:space="preserve">445 Meters                                   </t>
  </si>
  <si>
    <t xml:space="preserve">6" Turbo Meter                               </t>
  </si>
  <si>
    <t xml:space="preserve">836 Meters                                   </t>
  </si>
  <si>
    <t xml:space="preserve">21 Meters                                    </t>
  </si>
  <si>
    <t xml:space="preserve">HighSpeed Pick                               </t>
  </si>
  <si>
    <t xml:space="preserve">Copper Meter Valve                           </t>
  </si>
  <si>
    <t xml:space="preserve">396 Meters                                   </t>
  </si>
  <si>
    <t xml:space="preserve">2" Sensus 100 gal meter                      </t>
  </si>
  <si>
    <t xml:space="preserve">2 Copper Meter Valves                        </t>
  </si>
  <si>
    <t xml:space="preserve">701 Meters                                   </t>
  </si>
  <si>
    <t xml:space="preserve">5 1" Meters                                  </t>
  </si>
  <si>
    <t xml:space="preserve">159 5/8 x 3/4" Meters                        </t>
  </si>
  <si>
    <t xml:space="preserve">2" Sensus Meters                             </t>
  </si>
  <si>
    <t xml:space="preserve">Radio Read Meter System                      </t>
  </si>
  <si>
    <t xml:space="preserve">192 Meters                                   </t>
  </si>
  <si>
    <t xml:space="preserve">Meter Installations                          </t>
  </si>
  <si>
    <t xml:space="preserve">124 Installations                            </t>
  </si>
  <si>
    <t xml:space="preserve">114 Installations                            </t>
  </si>
  <si>
    <t xml:space="preserve">132 Installations                            </t>
  </si>
  <si>
    <t xml:space="preserve">99 Installations                             </t>
  </si>
  <si>
    <t xml:space="preserve">118 Installations                            </t>
  </si>
  <si>
    <t xml:space="preserve">137 Installations                            </t>
  </si>
  <si>
    <t xml:space="preserve">88 Installations                             </t>
  </si>
  <si>
    <t xml:space="preserve">79 Installations                             </t>
  </si>
  <si>
    <t xml:space="preserve">581 Installations                            </t>
  </si>
  <si>
    <t xml:space="preserve">39 Installations                             </t>
  </si>
  <si>
    <t xml:space="preserve">28 Installations                             </t>
  </si>
  <si>
    <t xml:space="preserve">37 Installations                             </t>
  </si>
  <si>
    <t xml:space="preserve">Radio Road Meter                             </t>
  </si>
  <si>
    <t xml:space="preserve">22 Installations                             </t>
  </si>
  <si>
    <t xml:space="preserve">Meter Setter                                 </t>
  </si>
  <si>
    <t xml:space="preserve">25 Meter Installations                       </t>
  </si>
  <si>
    <t xml:space="preserve">2016 Meter Installations                     </t>
  </si>
  <si>
    <t xml:space="preserve">2017 Meter Installations                     </t>
  </si>
  <si>
    <t xml:space="preserve">2018 Meter Installations                     </t>
  </si>
  <si>
    <t xml:space="preserve">2019 Water Meter Installations               </t>
  </si>
  <si>
    <t xml:space="preserve">2020 Water Meter Installations               </t>
  </si>
  <si>
    <t xml:space="preserve">2021 Water Meter Installations               </t>
  </si>
  <si>
    <t xml:space="preserve">2022 Water Meter Installations               </t>
  </si>
  <si>
    <t xml:space="preserve">Dell Computers                               </t>
  </si>
  <si>
    <t xml:space="preserve">Table for Meetings                           </t>
  </si>
  <si>
    <t xml:space="preserve">Other Cut                                    </t>
  </si>
  <si>
    <t xml:space="preserve">Other C                                      </t>
  </si>
  <si>
    <t xml:space="preserve">Other Cost                                   </t>
  </si>
  <si>
    <t xml:space="preserve">Telemetry                                    </t>
  </si>
  <si>
    <t xml:space="preserve">Test                                         </t>
  </si>
  <si>
    <t xml:space="preserve">SCADA Computer &amp; Server                      </t>
  </si>
  <si>
    <t xml:space="preserve">Leak Locator                                 </t>
  </si>
  <si>
    <t xml:space="preserve">Laptops for Comissioners                     </t>
  </si>
  <si>
    <t xml:space="preserve">John Deere 35G Excavator                     </t>
  </si>
  <si>
    <t xml:space="preserve">Pumping Station &amp; Equipment                  </t>
  </si>
  <si>
    <t xml:space="preserve">Bath &amp; Lab Improvements                      </t>
  </si>
  <si>
    <t xml:space="preserve">Garage Door Opener                           </t>
  </si>
  <si>
    <t xml:space="preserve">Bypass Meter                                 </t>
  </si>
  <si>
    <t xml:space="preserve">Building Addition                            </t>
  </si>
  <si>
    <t xml:space="preserve">Culver Pipe                                  </t>
  </si>
  <si>
    <t xml:space="preserve">Front Office Improvements                    </t>
  </si>
  <si>
    <t xml:space="preserve">Fencing/Curbs/Windows/New Door/Bathroom Work </t>
  </si>
  <si>
    <t xml:space="preserve">HVAC                                         </t>
  </si>
  <si>
    <t xml:space="preserve">Office Building                              </t>
  </si>
  <si>
    <t xml:space="preserve">Getting New Office Ready                     </t>
  </si>
  <si>
    <t xml:space="preserve">Sidewalk                                     </t>
  </si>
  <si>
    <t xml:space="preserve">Parking Lot Paving                           </t>
  </si>
  <si>
    <t xml:space="preserve">Hustler Mower                                </t>
  </si>
  <si>
    <t xml:space="preserve">Transmission/Distribution Additions          </t>
  </si>
  <si>
    <t xml:space="preserve">Distribution                                 </t>
  </si>
  <si>
    <t xml:space="preserve">Fountaine View Addition                      </t>
  </si>
  <si>
    <t xml:space="preserve">Salvisa/Hughes Addition                      </t>
  </si>
  <si>
    <t xml:space="preserve">Tapping Valve &amp; Sleeve                       </t>
  </si>
  <si>
    <t xml:space="preserve">Drill Tugs                                   </t>
  </si>
  <si>
    <t xml:space="preserve">KU Waterline Replacement                     </t>
  </si>
  <si>
    <t xml:space="preserve">Phase V                                      </t>
  </si>
  <si>
    <t xml:space="preserve">Phase IV                                     </t>
  </si>
  <si>
    <t xml:space="preserve">Hagan Lane                                   </t>
  </si>
  <si>
    <t xml:space="preserve">Wendy's                                      </t>
  </si>
  <si>
    <t xml:space="preserve">Jett Harrod                                  </t>
  </si>
  <si>
    <t xml:space="preserve">Manin Isham                                  </t>
  </si>
  <si>
    <t xml:space="preserve">Horn Mt Pleas                                </t>
  </si>
  <si>
    <t xml:space="preserve">Cole Lane Shell                              </t>
  </si>
  <si>
    <t xml:space="preserve">Simpson BC                                   </t>
  </si>
  <si>
    <t xml:space="preserve">Phase VI                                     </t>
  </si>
  <si>
    <t xml:space="preserve">Moeller                                      </t>
  </si>
  <si>
    <t xml:space="preserve">Additions                                    </t>
  </si>
  <si>
    <t xml:space="preserve">S W                                          </t>
  </si>
  <si>
    <t xml:space="preserve">Lutlett Lane                                 </t>
  </si>
  <si>
    <t xml:space="preserve">Bugg Road                                    </t>
  </si>
  <si>
    <t xml:space="preserve">Uslan Kirkwood                               </t>
  </si>
  <si>
    <t xml:space="preserve">Bradford Lane Kolbe                          </t>
  </si>
  <si>
    <t xml:space="preserve">Tewancy Road Loop                            </t>
  </si>
  <si>
    <t xml:space="preserve">Catlett Lane                                 </t>
  </si>
  <si>
    <t xml:space="preserve">Fayette Lane                                 </t>
  </si>
  <si>
    <t xml:space="preserve">Whitenack Lane                               </t>
  </si>
  <si>
    <t xml:space="preserve">Bruce &amp; Elliott                              </t>
  </si>
  <si>
    <t xml:space="preserve">Leaterroull                                  </t>
  </si>
  <si>
    <t xml:space="preserve">Patterson Lane                               </t>
  </si>
  <si>
    <t xml:space="preserve">Kays Rd/Lloyd                                </t>
  </si>
  <si>
    <t xml:space="preserve">Oregon Road                                  </t>
  </si>
  <si>
    <t xml:space="preserve">Miller B Dean Wildcut                        </t>
  </si>
  <si>
    <t xml:space="preserve">Warwick Phillips                             </t>
  </si>
  <si>
    <t xml:space="preserve">Bradford Lane                                </t>
  </si>
  <si>
    <t xml:space="preserve">D Mills Lville                               </t>
  </si>
  <si>
    <t xml:space="preserve">H Logue Perryvillle Rd E                     </t>
  </si>
  <si>
    <t xml:space="preserve">Crepenne North                               </t>
  </si>
  <si>
    <t xml:space="preserve">Crepenne South                               </t>
  </si>
  <si>
    <t xml:space="preserve">Cup Rd Horn                                  </t>
  </si>
  <si>
    <t xml:space="preserve">Carl Lay Lane                                </t>
  </si>
  <si>
    <t xml:space="preserve">Lester Road                                  </t>
  </si>
  <si>
    <t xml:space="preserve">Ben Lester                                   </t>
  </si>
  <si>
    <t xml:space="preserve">Fountain View                                </t>
  </si>
  <si>
    <t xml:space="preserve">Cole Lane                                    </t>
  </si>
  <si>
    <t xml:space="preserve">River Crossing Providence                    </t>
  </si>
  <si>
    <t xml:space="preserve">US 68 Lake Village                           </t>
  </si>
  <si>
    <t xml:space="preserve">Vanarsdell                                   </t>
  </si>
  <si>
    <t xml:space="preserve">Phill Williams                               </t>
  </si>
  <si>
    <t xml:space="preserve">Fairview Road                                </t>
  </si>
  <si>
    <t xml:space="preserve">Bushtown                                     </t>
  </si>
  <si>
    <t xml:space="preserve">Old Brown Road                               </t>
  </si>
  <si>
    <t xml:space="preserve">Mackville Road                               </t>
  </si>
  <si>
    <t xml:space="preserve">J. Gumiott                                   </t>
  </si>
  <si>
    <t xml:space="preserve">Robb Nel                                     </t>
  </si>
  <si>
    <t xml:space="preserve">Clay Lane Estate                             </t>
  </si>
  <si>
    <t xml:space="preserve">Alex Hts Gate #2                             </t>
  </si>
  <si>
    <t xml:space="preserve">Russell Bruce                                </t>
  </si>
  <si>
    <t xml:space="preserve">Vanarsdell Road                              </t>
  </si>
  <si>
    <t xml:space="preserve">Woods Pointe                                 </t>
  </si>
  <si>
    <t xml:space="preserve">Volts Sawyer                                 </t>
  </si>
  <si>
    <t xml:space="preserve">Jackson Pike                                 </t>
  </si>
  <si>
    <t xml:space="preserve">Deep Concrete Manhole Hatch                  </t>
  </si>
  <si>
    <t xml:space="preserve">2" Bernard Model Pressure                    </t>
  </si>
  <si>
    <t xml:space="preserve">Lever &amp; Valve                                </t>
  </si>
  <si>
    <t xml:space="preserve">Waterline Edgewood                           </t>
  </si>
  <si>
    <t xml:space="preserve">Hammond Glen                                 </t>
  </si>
  <si>
    <t xml:space="preserve">Wathen County                                </t>
  </si>
  <si>
    <t xml:space="preserve">Kirkwood Bridge Main                         </t>
  </si>
  <si>
    <t xml:space="preserve">Stratton Rd Extension                        </t>
  </si>
  <si>
    <t xml:space="preserve">Washington County                            </t>
  </si>
  <si>
    <t xml:space="preserve">Providence Rd Line Rep                       </t>
  </si>
  <si>
    <t xml:space="preserve">Clay Lick Church Road                        </t>
  </si>
  <si>
    <t xml:space="preserve">Z Plant                                      </t>
  </si>
  <si>
    <t xml:space="preserve">Central Pike Bridge Line Rd                  </t>
  </si>
  <si>
    <t xml:space="preserve">20/20 Plant                                  </t>
  </si>
  <si>
    <t xml:space="preserve">20/20 Project Phase III                      </t>
  </si>
  <si>
    <t xml:space="preserve">US 127 Water Main Reconnects                 </t>
  </si>
  <si>
    <t xml:space="preserve">US 127 Connect Final Bill                    </t>
  </si>
  <si>
    <t xml:space="preserve">Sugar St Main Replacement                    </t>
  </si>
  <si>
    <t xml:space="preserve">Elmwood Drive Water Main Replacement         </t>
  </si>
  <si>
    <t xml:space="preserve">2018 Toyota Tacoma 4x4                       </t>
  </si>
  <si>
    <t xml:space="preserve">2018 Toyota Tacoma 4x2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</si>
</sst>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37" fillId="0" borderId="0" xfId="0" applyNumberFormat="1" applyFont="1" applyAlignment="1" quotePrefix="1">
      <alignment/>
    </xf>
    <xf numFmtId="49" fontId="37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9" fontId="37" fillId="33" borderId="0" xfId="0" applyNumberFormat="1" applyFont="1" applyFill="1" applyAlignment="1">
      <alignment/>
    </xf>
    <xf numFmtId="0" fontId="0" fillId="33" borderId="0" xfId="0" applyFill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right"/>
    </xf>
    <xf numFmtId="4" fontId="0" fillId="33" borderId="10" xfId="0" applyNumberFormat="1" applyFill="1" applyBorder="1" applyAlignment="1">
      <alignment horizontal="right"/>
    </xf>
    <xf numFmtId="49" fontId="37" fillId="33" borderId="0" xfId="0" applyNumberFormat="1" applyFont="1" applyFill="1" applyAlignment="1" quotePrefix="1">
      <alignment horizontal="right"/>
    </xf>
    <xf numFmtId="4" fontId="0" fillId="33" borderId="11" xfId="0" applyNumberForma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49" fontId="37" fillId="0" borderId="0" xfId="0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13" borderId="0" xfId="0" applyNumberFormat="1" applyFill="1" applyAlignment="1">
      <alignment horizontal="right"/>
    </xf>
    <xf numFmtId="4" fontId="0" fillId="13" borderId="0" xfId="0" applyNumberFormat="1" applyFill="1" applyBorder="1" applyAlignment="1">
      <alignment horizontal="right"/>
    </xf>
    <xf numFmtId="4" fontId="0" fillId="13" borderId="10" xfId="0" applyNumberFormat="1" applyFill="1" applyBorder="1" applyAlignment="1">
      <alignment horizontal="right"/>
    </xf>
    <xf numFmtId="4" fontId="0" fillId="13" borderId="0" xfId="0" applyNumberFormat="1" applyFill="1" applyAlignment="1">
      <alignment/>
    </xf>
    <xf numFmtId="49" fontId="38" fillId="0" borderId="0" xfId="0" applyNumberFormat="1" applyFont="1" applyAlignment="1" quotePrefix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zoomScalePageLayoutView="0" workbookViewId="0" topLeftCell="A221">
      <selection activeCell="A1" sqref="A1:N6"/>
    </sheetView>
  </sheetViews>
  <sheetFormatPr defaultColWidth="9.140625" defaultRowHeight="15"/>
  <cols>
    <col min="1" max="1" width="6.7109375" style="0" customWidth="1"/>
    <col min="2" max="2" width="2.7109375" style="0" customWidth="1"/>
    <col min="3" max="3" width="30.7109375" style="0" customWidth="1"/>
    <col min="4" max="4" width="8.7109375" style="0" customWidth="1"/>
    <col min="5" max="6" width="12.7109375" style="0" customWidth="1"/>
    <col min="7" max="7" width="2.7109375" style="0" customWidth="1"/>
    <col min="8" max="8" width="12.7109375" style="0" customWidth="1"/>
    <col min="9" max="9" width="13.7109375" style="0" customWidth="1"/>
    <col min="10" max="10" width="13.7109375" style="13" customWidth="1"/>
    <col min="11" max="12" width="12.7109375" style="0" customWidth="1"/>
    <col min="13" max="13" width="8.7109375" style="0" customWidth="1"/>
    <col min="14" max="14" width="7.7109375" style="13" customWidth="1"/>
  </cols>
  <sheetData>
    <row r="1" spans="2:14" s="2" customFormat="1" ht="18" customHeight="1">
      <c r="B1" s="1" t="s">
        <v>0</v>
      </c>
      <c r="J1" s="10"/>
      <c r="N1" s="16" t="s">
        <v>2</v>
      </c>
    </row>
    <row r="2" spans="1:14" s="2" customFormat="1" ht="21.75" customHeight="1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s="2" customFormat="1" ht="18" customHeight="1">
      <c r="B3" s="2" t="s">
        <v>1</v>
      </c>
      <c r="J3" s="10"/>
      <c r="N3" s="10"/>
    </row>
    <row r="4" spans="10:14" s="2" customFormat="1" ht="18" customHeight="1">
      <c r="J4" s="10"/>
      <c r="N4" s="10"/>
    </row>
    <row r="5" spans="1:14" ht="14.25">
      <c r="A5" s="3" t="s">
        <v>4</v>
      </c>
      <c r="B5" s="3" t="s">
        <v>5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9</v>
      </c>
      <c r="I5" s="3" t="s">
        <v>10</v>
      </c>
      <c r="J5" s="11" t="s">
        <v>11</v>
      </c>
      <c r="K5" s="3" t="s">
        <v>7</v>
      </c>
      <c r="L5" s="3" t="s">
        <v>12</v>
      </c>
      <c r="M5" s="3" t="s">
        <v>7</v>
      </c>
      <c r="N5" s="11" t="s">
        <v>7</v>
      </c>
    </row>
    <row r="6" spans="1:14" ht="14.25">
      <c r="A6" s="4"/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12" t="s">
        <v>20</v>
      </c>
      <c r="K6" s="4" t="s">
        <v>21</v>
      </c>
      <c r="L6" s="4" t="s">
        <v>22</v>
      </c>
      <c r="M6" s="4" t="s">
        <v>23</v>
      </c>
      <c r="N6" s="12" t="s">
        <v>24</v>
      </c>
    </row>
    <row r="7" spans="1:14" ht="14.25">
      <c r="A7">
        <v>19</v>
      </c>
      <c r="B7" s="5" t="s">
        <v>4</v>
      </c>
      <c r="C7" s="5" t="s">
        <v>25</v>
      </c>
      <c r="D7" s="6">
        <v>30498</v>
      </c>
      <c r="E7" s="7">
        <v>209720</v>
      </c>
      <c r="F7" s="7">
        <v>0</v>
      </c>
      <c r="G7" s="5" t="s">
        <v>4</v>
      </c>
      <c r="H7" s="7">
        <v>0</v>
      </c>
      <c r="I7" s="7">
        <v>201855.5</v>
      </c>
      <c r="J7" s="14">
        <v>5243</v>
      </c>
      <c r="K7" s="7">
        <v>207098.5</v>
      </c>
      <c r="L7" s="7">
        <v>2621.5</v>
      </c>
      <c r="M7" s="5" t="s">
        <v>26</v>
      </c>
      <c r="N7" s="14">
        <v>40</v>
      </c>
    </row>
    <row r="8" spans="1:14" ht="14.25">
      <c r="A8">
        <v>19</v>
      </c>
      <c r="B8" s="5" t="s">
        <v>4</v>
      </c>
      <c r="C8" s="5" t="s">
        <v>25</v>
      </c>
      <c r="D8" s="6">
        <v>32690</v>
      </c>
      <c r="E8" s="7">
        <v>207184.48</v>
      </c>
      <c r="F8" s="7">
        <v>0</v>
      </c>
      <c r="G8" s="5" t="s">
        <v>4</v>
      </c>
      <c r="H8" s="7">
        <v>0</v>
      </c>
      <c r="I8" s="7">
        <v>168337.33</v>
      </c>
      <c r="J8" s="14">
        <v>5179.61</v>
      </c>
      <c r="K8" s="7">
        <v>173516.94</v>
      </c>
      <c r="L8" s="7">
        <v>33667.54</v>
      </c>
      <c r="M8" s="5" t="s">
        <v>26</v>
      </c>
      <c r="N8" s="14">
        <v>40</v>
      </c>
    </row>
    <row r="9" spans="1:14" ht="14.25">
      <c r="A9">
        <v>19</v>
      </c>
      <c r="B9" s="5" t="s">
        <v>4</v>
      </c>
      <c r="C9" s="5" t="s">
        <v>27</v>
      </c>
      <c r="D9" s="6">
        <v>32888</v>
      </c>
      <c r="E9" s="7">
        <v>9509</v>
      </c>
      <c r="F9" s="7">
        <v>0</v>
      </c>
      <c r="G9" s="5" t="s">
        <v>4</v>
      </c>
      <c r="H9" s="7">
        <v>0</v>
      </c>
      <c r="I9" s="7">
        <v>7607.24</v>
      </c>
      <c r="J9" s="14">
        <v>237.73</v>
      </c>
      <c r="K9" s="7">
        <v>7844.97</v>
      </c>
      <c r="L9" s="7">
        <v>1664.03</v>
      </c>
      <c r="M9" s="5" t="s">
        <v>26</v>
      </c>
      <c r="N9" s="14">
        <v>40</v>
      </c>
    </row>
    <row r="10" spans="1:14" ht="14.25">
      <c r="A10">
        <v>20</v>
      </c>
      <c r="B10" s="5" t="s">
        <v>4</v>
      </c>
      <c r="C10" s="5" t="s">
        <v>28</v>
      </c>
      <c r="D10" s="6">
        <v>34262</v>
      </c>
      <c r="E10" s="7">
        <v>62214</v>
      </c>
      <c r="F10" s="7">
        <v>0</v>
      </c>
      <c r="G10" s="5" t="s">
        <v>4</v>
      </c>
      <c r="H10" s="7">
        <v>0</v>
      </c>
      <c r="I10" s="7">
        <v>43809.03</v>
      </c>
      <c r="J10" s="14">
        <v>1555.35</v>
      </c>
      <c r="K10" s="7">
        <v>45364.38</v>
      </c>
      <c r="L10" s="7">
        <v>16849.62</v>
      </c>
      <c r="M10" s="5" t="s">
        <v>26</v>
      </c>
      <c r="N10" s="14">
        <v>40</v>
      </c>
    </row>
    <row r="11" spans="1:14" ht="14.25">
      <c r="A11">
        <v>19</v>
      </c>
      <c r="B11" s="5" t="s">
        <v>4</v>
      </c>
      <c r="C11" s="5" t="s">
        <v>29</v>
      </c>
      <c r="D11" s="6">
        <v>38289</v>
      </c>
      <c r="E11" s="7">
        <v>845.58</v>
      </c>
      <c r="F11" s="7">
        <v>0</v>
      </c>
      <c r="G11" s="5" t="s">
        <v>4</v>
      </c>
      <c r="H11" s="7">
        <v>0</v>
      </c>
      <c r="I11" s="7">
        <v>369.95</v>
      </c>
      <c r="J11" s="14">
        <v>21.14</v>
      </c>
      <c r="K11" s="7">
        <v>391.09</v>
      </c>
      <c r="L11" s="7">
        <v>454.49</v>
      </c>
      <c r="M11" s="5" t="s">
        <v>26</v>
      </c>
      <c r="N11" s="14">
        <v>40</v>
      </c>
    </row>
    <row r="12" spans="1:14" ht="14.25">
      <c r="A12">
        <v>19</v>
      </c>
      <c r="B12" s="5" t="s">
        <v>4</v>
      </c>
      <c r="C12" s="5" t="s">
        <v>30</v>
      </c>
      <c r="D12" s="6">
        <v>39090</v>
      </c>
      <c r="E12" s="7">
        <v>543820.89</v>
      </c>
      <c r="F12" s="7">
        <v>0</v>
      </c>
      <c r="G12" s="5" t="s">
        <v>4</v>
      </c>
      <c r="H12" s="7">
        <v>0</v>
      </c>
      <c r="I12" s="7">
        <v>197135.04</v>
      </c>
      <c r="J12" s="14">
        <v>13595.52</v>
      </c>
      <c r="K12" s="7">
        <v>210730.56</v>
      </c>
      <c r="L12" s="7">
        <v>333090.33</v>
      </c>
      <c r="M12" s="5" t="s">
        <v>26</v>
      </c>
      <c r="N12" s="14">
        <v>40</v>
      </c>
    </row>
    <row r="13" spans="1:14" ht="14.25">
      <c r="A13">
        <v>19</v>
      </c>
      <c r="B13" s="5" t="s">
        <v>4</v>
      </c>
      <c r="C13" s="5" t="s">
        <v>31</v>
      </c>
      <c r="D13" s="6">
        <v>39325</v>
      </c>
      <c r="E13" s="7">
        <v>598236.88</v>
      </c>
      <c r="F13" s="7">
        <v>0</v>
      </c>
      <c r="G13" s="5" t="s">
        <v>4</v>
      </c>
      <c r="H13" s="7">
        <v>0</v>
      </c>
      <c r="I13" s="7">
        <v>216860.84</v>
      </c>
      <c r="J13" s="14">
        <v>14955.92</v>
      </c>
      <c r="K13" s="7">
        <v>231816.76</v>
      </c>
      <c r="L13" s="7">
        <v>366420.12</v>
      </c>
      <c r="M13" s="5" t="s">
        <v>26</v>
      </c>
      <c r="N13" s="14">
        <v>40</v>
      </c>
    </row>
    <row r="14" spans="1:14" ht="14.25">
      <c r="A14">
        <v>19</v>
      </c>
      <c r="B14" s="5" t="s">
        <v>4</v>
      </c>
      <c r="C14" s="5" t="s">
        <v>32</v>
      </c>
      <c r="D14" s="6">
        <v>39660</v>
      </c>
      <c r="E14" s="7">
        <v>21660.33</v>
      </c>
      <c r="F14" s="7">
        <v>0</v>
      </c>
      <c r="G14" s="5" t="s">
        <v>4</v>
      </c>
      <c r="H14" s="7">
        <v>0</v>
      </c>
      <c r="I14" s="7">
        <v>7316.32</v>
      </c>
      <c r="J14" s="14">
        <v>541.51</v>
      </c>
      <c r="K14" s="7">
        <v>7857.83</v>
      </c>
      <c r="L14" s="7">
        <v>13802.5</v>
      </c>
      <c r="M14" s="5" t="s">
        <v>26</v>
      </c>
      <c r="N14" s="14">
        <v>40</v>
      </c>
    </row>
    <row r="15" spans="1:14" ht="14.25">
      <c r="A15">
        <v>19</v>
      </c>
      <c r="B15" s="5" t="s">
        <v>4</v>
      </c>
      <c r="C15" s="5" t="s">
        <v>33</v>
      </c>
      <c r="D15" s="6">
        <v>40330</v>
      </c>
      <c r="E15" s="8">
        <v>28580.92</v>
      </c>
      <c r="F15" s="8">
        <v>0</v>
      </c>
      <c r="G15" s="5" t="s">
        <v>4</v>
      </c>
      <c r="H15" s="8">
        <v>0</v>
      </c>
      <c r="I15" s="8">
        <v>8216.98</v>
      </c>
      <c r="J15" s="15">
        <v>714.52</v>
      </c>
      <c r="K15" s="8">
        <v>8931.5</v>
      </c>
      <c r="L15" s="8">
        <v>19649.42</v>
      </c>
      <c r="M15" s="5" t="s">
        <v>26</v>
      </c>
      <c r="N15" s="14">
        <v>40</v>
      </c>
    </row>
    <row r="16" spans="1:14" ht="14.25">
      <c r="A16">
        <v>12</v>
      </c>
      <c r="B16" s="5" t="s">
        <v>4</v>
      </c>
      <c r="C16" s="5" t="s">
        <v>34</v>
      </c>
      <c r="D16" s="6">
        <v>30498</v>
      </c>
      <c r="E16" s="7">
        <v>14170</v>
      </c>
      <c r="F16" s="7">
        <v>0</v>
      </c>
      <c r="G16" s="5" t="s">
        <v>4</v>
      </c>
      <c r="H16" s="7">
        <v>0</v>
      </c>
      <c r="I16" s="7">
        <v>13638.63</v>
      </c>
      <c r="J16" s="14">
        <v>354.25</v>
      </c>
      <c r="K16" s="7">
        <v>13992.88</v>
      </c>
      <c r="L16" s="7">
        <v>177.12</v>
      </c>
      <c r="M16" s="5" t="s">
        <v>26</v>
      </c>
      <c r="N16" s="14">
        <v>40</v>
      </c>
    </row>
    <row r="17" spans="1:14" ht="14.25">
      <c r="A17">
        <v>12</v>
      </c>
      <c r="B17" s="5" t="s">
        <v>4</v>
      </c>
      <c r="C17" s="5" t="s">
        <v>34</v>
      </c>
      <c r="D17" s="6">
        <v>33786</v>
      </c>
      <c r="E17" s="7">
        <v>1120</v>
      </c>
      <c r="F17" s="7">
        <v>0</v>
      </c>
      <c r="G17" s="5" t="s">
        <v>4</v>
      </c>
      <c r="H17" s="7">
        <v>0</v>
      </c>
      <c r="I17" s="7">
        <v>820</v>
      </c>
      <c r="J17" s="14">
        <v>28</v>
      </c>
      <c r="K17" s="7">
        <v>848</v>
      </c>
      <c r="L17" s="7">
        <v>272</v>
      </c>
      <c r="M17" s="5" t="s">
        <v>26</v>
      </c>
      <c r="N17" s="14">
        <v>40</v>
      </c>
    </row>
    <row r="18" spans="1:14" ht="14.25">
      <c r="A18">
        <v>12</v>
      </c>
      <c r="B18" s="5" t="s">
        <v>4</v>
      </c>
      <c r="C18" s="5" t="s">
        <v>34</v>
      </c>
      <c r="D18" s="6">
        <v>34334</v>
      </c>
      <c r="E18" s="7">
        <v>800</v>
      </c>
      <c r="F18" s="7">
        <v>0</v>
      </c>
      <c r="G18" s="5" t="s">
        <v>4</v>
      </c>
      <c r="H18" s="7">
        <v>0</v>
      </c>
      <c r="I18" s="7">
        <v>560</v>
      </c>
      <c r="J18" s="14">
        <v>20</v>
      </c>
      <c r="K18" s="7">
        <v>580</v>
      </c>
      <c r="L18" s="7">
        <v>220</v>
      </c>
      <c r="M18" s="5" t="s">
        <v>26</v>
      </c>
      <c r="N18" s="14">
        <v>40</v>
      </c>
    </row>
    <row r="19" spans="1:14" ht="14.25">
      <c r="A19">
        <v>12</v>
      </c>
      <c r="B19" s="5" t="s">
        <v>4</v>
      </c>
      <c r="C19" s="5" t="s">
        <v>35</v>
      </c>
      <c r="D19" s="6">
        <v>36493</v>
      </c>
      <c r="E19" s="7">
        <v>1530.71</v>
      </c>
      <c r="F19" s="7">
        <v>0</v>
      </c>
      <c r="G19" s="5" t="s">
        <v>4</v>
      </c>
      <c r="H19" s="7">
        <v>0</v>
      </c>
      <c r="I19" s="7">
        <v>861.07</v>
      </c>
      <c r="J19" s="14">
        <v>38.27</v>
      </c>
      <c r="K19" s="7">
        <v>899.34</v>
      </c>
      <c r="L19" s="7">
        <v>631.37</v>
      </c>
      <c r="M19" s="5" t="s">
        <v>26</v>
      </c>
      <c r="N19" s="14">
        <v>40</v>
      </c>
    </row>
    <row r="20" spans="1:14" ht="14.25">
      <c r="A20">
        <v>12</v>
      </c>
      <c r="B20" s="5" t="s">
        <v>4</v>
      </c>
      <c r="C20" s="5" t="s">
        <v>34</v>
      </c>
      <c r="D20" s="6">
        <v>36708</v>
      </c>
      <c r="E20" s="7">
        <v>1967</v>
      </c>
      <c r="F20" s="7">
        <v>0</v>
      </c>
      <c r="G20" s="5" t="s">
        <v>4</v>
      </c>
      <c r="H20" s="7">
        <v>0</v>
      </c>
      <c r="I20" s="7">
        <v>1057.37</v>
      </c>
      <c r="J20" s="14">
        <v>49.18</v>
      </c>
      <c r="K20" s="7">
        <v>1106.55</v>
      </c>
      <c r="L20" s="7">
        <v>860.45</v>
      </c>
      <c r="M20" s="5" t="s">
        <v>26</v>
      </c>
      <c r="N20" s="14">
        <v>40</v>
      </c>
    </row>
    <row r="21" spans="1:14" ht="14.25">
      <c r="A21">
        <v>12</v>
      </c>
      <c r="B21" s="5" t="s">
        <v>4</v>
      </c>
      <c r="C21" s="5" t="s">
        <v>36</v>
      </c>
      <c r="D21" s="6">
        <v>36990</v>
      </c>
      <c r="E21" s="7">
        <v>700</v>
      </c>
      <c r="F21" s="7">
        <v>0</v>
      </c>
      <c r="G21" s="5" t="s">
        <v>4</v>
      </c>
      <c r="H21" s="7">
        <v>0</v>
      </c>
      <c r="I21" s="7">
        <v>358.75</v>
      </c>
      <c r="J21" s="14">
        <v>17.5</v>
      </c>
      <c r="K21" s="7">
        <v>376.25</v>
      </c>
      <c r="L21" s="7">
        <v>323.75</v>
      </c>
      <c r="M21" s="5" t="s">
        <v>26</v>
      </c>
      <c r="N21" s="14">
        <v>40</v>
      </c>
    </row>
    <row r="22" spans="1:14" ht="14.25">
      <c r="A22">
        <v>12</v>
      </c>
      <c r="B22" s="5" t="s">
        <v>4</v>
      </c>
      <c r="C22" s="5" t="s">
        <v>34</v>
      </c>
      <c r="D22" s="6">
        <v>39478</v>
      </c>
      <c r="E22" s="8">
        <v>1300</v>
      </c>
      <c r="F22" s="8">
        <v>0</v>
      </c>
      <c r="G22" s="5" t="s">
        <v>4</v>
      </c>
      <c r="H22" s="8">
        <v>0</v>
      </c>
      <c r="I22" s="8">
        <v>438.75</v>
      </c>
      <c r="J22" s="15">
        <v>32.5</v>
      </c>
      <c r="K22" s="8">
        <v>471.25</v>
      </c>
      <c r="L22" s="8">
        <v>828.75</v>
      </c>
      <c r="M22" s="5" t="s">
        <v>26</v>
      </c>
      <c r="N22" s="14">
        <v>40</v>
      </c>
    </row>
    <row r="23" spans="1:14" ht="14.25">
      <c r="A23">
        <v>14</v>
      </c>
      <c r="B23" s="5" t="s">
        <v>4</v>
      </c>
      <c r="C23" s="5" t="s">
        <v>37</v>
      </c>
      <c r="D23" s="6">
        <v>30498</v>
      </c>
      <c r="E23" s="7">
        <v>73320</v>
      </c>
      <c r="F23" s="7">
        <v>0</v>
      </c>
      <c r="G23" s="5" t="s">
        <v>4</v>
      </c>
      <c r="H23" s="7">
        <v>0</v>
      </c>
      <c r="I23" s="7">
        <v>70570.5</v>
      </c>
      <c r="J23" s="14">
        <v>1833</v>
      </c>
      <c r="K23" s="7">
        <v>72403.5</v>
      </c>
      <c r="L23" s="7">
        <v>916.5</v>
      </c>
      <c r="M23" s="5" t="s">
        <v>26</v>
      </c>
      <c r="N23" s="14">
        <v>40</v>
      </c>
    </row>
    <row r="24" spans="1:14" ht="14.25">
      <c r="A24">
        <v>14</v>
      </c>
      <c r="B24" s="5" t="s">
        <v>4</v>
      </c>
      <c r="C24" s="5" t="s">
        <v>37</v>
      </c>
      <c r="D24" s="6">
        <v>31229</v>
      </c>
      <c r="E24" s="7">
        <v>1956</v>
      </c>
      <c r="F24" s="7">
        <v>0</v>
      </c>
      <c r="G24" s="5" t="s">
        <v>4</v>
      </c>
      <c r="H24" s="7">
        <v>0</v>
      </c>
      <c r="I24" s="7">
        <v>1784.85</v>
      </c>
      <c r="J24" s="14">
        <v>48.9</v>
      </c>
      <c r="K24" s="7">
        <v>1833.75</v>
      </c>
      <c r="L24" s="7">
        <v>122.25</v>
      </c>
      <c r="M24" s="5" t="s">
        <v>26</v>
      </c>
      <c r="N24" s="14">
        <v>40</v>
      </c>
    </row>
    <row r="25" spans="1:14" ht="14.25">
      <c r="A25">
        <v>14</v>
      </c>
      <c r="B25" s="5" t="s">
        <v>4</v>
      </c>
      <c r="C25" s="5" t="s">
        <v>37</v>
      </c>
      <c r="D25" s="6">
        <v>31594</v>
      </c>
      <c r="E25" s="7">
        <v>2574</v>
      </c>
      <c r="F25" s="7">
        <v>0</v>
      </c>
      <c r="G25" s="5" t="s">
        <v>4</v>
      </c>
      <c r="H25" s="7">
        <v>0</v>
      </c>
      <c r="I25" s="7">
        <v>2284.43</v>
      </c>
      <c r="J25" s="14">
        <v>64.35</v>
      </c>
      <c r="K25" s="7">
        <v>2348.78</v>
      </c>
      <c r="L25" s="7">
        <v>225.22</v>
      </c>
      <c r="M25" s="5" t="s">
        <v>26</v>
      </c>
      <c r="N25" s="14">
        <v>40</v>
      </c>
    </row>
    <row r="26" spans="1:14" ht="14.25">
      <c r="A26">
        <v>14</v>
      </c>
      <c r="B26" s="5" t="s">
        <v>4</v>
      </c>
      <c r="C26" s="5" t="s">
        <v>37</v>
      </c>
      <c r="D26" s="6">
        <v>31959</v>
      </c>
      <c r="E26" s="7">
        <v>3069.47</v>
      </c>
      <c r="F26" s="7">
        <v>0</v>
      </c>
      <c r="G26" s="5" t="s">
        <v>4</v>
      </c>
      <c r="H26" s="7">
        <v>0</v>
      </c>
      <c r="I26" s="7">
        <v>2647.53</v>
      </c>
      <c r="J26" s="14">
        <v>76.74</v>
      </c>
      <c r="K26" s="7">
        <v>2724.27</v>
      </c>
      <c r="L26" s="7">
        <v>345.2</v>
      </c>
      <c r="M26" s="5" t="s">
        <v>26</v>
      </c>
      <c r="N26" s="14">
        <v>40</v>
      </c>
    </row>
    <row r="27" spans="1:14" ht="14.25">
      <c r="A27">
        <v>14</v>
      </c>
      <c r="B27" s="5" t="s">
        <v>4</v>
      </c>
      <c r="C27" s="5" t="s">
        <v>37</v>
      </c>
      <c r="D27" s="6">
        <v>32690</v>
      </c>
      <c r="E27" s="7">
        <v>3022.5</v>
      </c>
      <c r="F27" s="7">
        <v>0</v>
      </c>
      <c r="G27" s="5" t="s">
        <v>4</v>
      </c>
      <c r="H27" s="7">
        <v>0</v>
      </c>
      <c r="I27" s="7">
        <v>2455.7</v>
      </c>
      <c r="J27" s="14">
        <v>75.56</v>
      </c>
      <c r="K27" s="7">
        <v>2531.26</v>
      </c>
      <c r="L27" s="7">
        <v>491.24</v>
      </c>
      <c r="M27" s="5" t="s">
        <v>26</v>
      </c>
      <c r="N27" s="14">
        <v>40</v>
      </c>
    </row>
    <row r="28" spans="1:14" ht="14.25">
      <c r="A28">
        <v>14</v>
      </c>
      <c r="B28" s="5" t="s">
        <v>4</v>
      </c>
      <c r="C28" s="5" t="s">
        <v>37</v>
      </c>
      <c r="D28" s="6">
        <v>33157</v>
      </c>
      <c r="E28" s="7">
        <v>3088.34</v>
      </c>
      <c r="F28" s="7">
        <v>0</v>
      </c>
      <c r="G28" s="5" t="s">
        <v>4</v>
      </c>
      <c r="H28" s="7">
        <v>0</v>
      </c>
      <c r="I28" s="7">
        <v>2412.81</v>
      </c>
      <c r="J28" s="14">
        <v>77.21</v>
      </c>
      <c r="K28" s="7">
        <v>2490.02</v>
      </c>
      <c r="L28" s="7">
        <v>598.32</v>
      </c>
      <c r="M28" s="5" t="s">
        <v>26</v>
      </c>
      <c r="N28" s="14">
        <v>40</v>
      </c>
    </row>
    <row r="29" spans="1:14" ht="14.25">
      <c r="A29">
        <v>14</v>
      </c>
      <c r="B29" s="5" t="s">
        <v>4</v>
      </c>
      <c r="C29" s="5" t="s">
        <v>37</v>
      </c>
      <c r="D29" s="6">
        <v>33177</v>
      </c>
      <c r="E29" s="7">
        <v>1256</v>
      </c>
      <c r="F29" s="7">
        <v>0</v>
      </c>
      <c r="G29" s="5" t="s">
        <v>4</v>
      </c>
      <c r="H29" s="7">
        <v>0</v>
      </c>
      <c r="I29" s="7">
        <v>978.63</v>
      </c>
      <c r="J29" s="14">
        <v>31.4</v>
      </c>
      <c r="K29" s="7">
        <v>1010.03</v>
      </c>
      <c r="L29" s="7">
        <v>245.97</v>
      </c>
      <c r="M29" s="5" t="s">
        <v>26</v>
      </c>
      <c r="N29" s="14">
        <v>40</v>
      </c>
    </row>
    <row r="30" spans="1:14" ht="14.25">
      <c r="A30">
        <v>14</v>
      </c>
      <c r="B30" s="5" t="s">
        <v>4</v>
      </c>
      <c r="C30" s="5" t="s">
        <v>37</v>
      </c>
      <c r="D30" s="6">
        <v>33420</v>
      </c>
      <c r="E30" s="7">
        <v>1768</v>
      </c>
      <c r="F30" s="7">
        <v>0</v>
      </c>
      <c r="G30" s="5" t="s">
        <v>4</v>
      </c>
      <c r="H30" s="7">
        <v>0</v>
      </c>
      <c r="I30" s="7">
        <v>1354.52</v>
      </c>
      <c r="J30" s="14">
        <v>44.2</v>
      </c>
      <c r="K30" s="7">
        <v>1398.72</v>
      </c>
      <c r="L30" s="7">
        <v>369.28</v>
      </c>
      <c r="M30" s="5" t="s">
        <v>26</v>
      </c>
      <c r="N30" s="14">
        <v>40</v>
      </c>
    </row>
    <row r="31" spans="1:14" ht="14.25">
      <c r="A31">
        <v>14</v>
      </c>
      <c r="B31" s="5" t="s">
        <v>4</v>
      </c>
      <c r="C31" s="5" t="s">
        <v>37</v>
      </c>
      <c r="D31" s="6">
        <v>33786</v>
      </c>
      <c r="E31" s="7">
        <v>1662</v>
      </c>
      <c r="F31" s="7">
        <v>0</v>
      </c>
      <c r="G31" s="5" t="s">
        <v>4</v>
      </c>
      <c r="H31" s="7">
        <v>0</v>
      </c>
      <c r="I31" s="7">
        <v>1225.73</v>
      </c>
      <c r="J31" s="14">
        <v>41.55</v>
      </c>
      <c r="K31" s="7">
        <v>1267.28</v>
      </c>
      <c r="L31" s="7">
        <v>394.72</v>
      </c>
      <c r="M31" s="5" t="s">
        <v>26</v>
      </c>
      <c r="N31" s="14">
        <v>40</v>
      </c>
    </row>
    <row r="32" spans="1:14" ht="14.25">
      <c r="A32">
        <v>14</v>
      </c>
      <c r="B32" s="5" t="s">
        <v>4</v>
      </c>
      <c r="C32" s="5" t="s">
        <v>37</v>
      </c>
      <c r="D32" s="6">
        <v>34151</v>
      </c>
      <c r="E32" s="7">
        <v>3178.19</v>
      </c>
      <c r="F32" s="7">
        <v>0</v>
      </c>
      <c r="G32" s="5" t="s">
        <v>4</v>
      </c>
      <c r="H32" s="7">
        <v>0</v>
      </c>
      <c r="I32" s="7">
        <v>2264.33</v>
      </c>
      <c r="J32" s="14">
        <v>79.45</v>
      </c>
      <c r="K32" s="7">
        <v>2343.78</v>
      </c>
      <c r="L32" s="7">
        <v>834.41</v>
      </c>
      <c r="M32" s="5" t="s">
        <v>26</v>
      </c>
      <c r="N32" s="14">
        <v>40</v>
      </c>
    </row>
    <row r="33" spans="1:14" ht="14.25">
      <c r="A33">
        <v>14</v>
      </c>
      <c r="B33" s="5" t="s">
        <v>4</v>
      </c>
      <c r="C33" s="5" t="s">
        <v>37</v>
      </c>
      <c r="D33" s="6">
        <v>34334</v>
      </c>
      <c r="E33" s="7">
        <v>146618.3</v>
      </c>
      <c r="F33" s="7">
        <v>0</v>
      </c>
      <c r="G33" s="5" t="s">
        <v>4</v>
      </c>
      <c r="H33" s="7">
        <v>0</v>
      </c>
      <c r="I33" s="7">
        <v>102632.88</v>
      </c>
      <c r="J33" s="14">
        <v>3665.46</v>
      </c>
      <c r="K33" s="7">
        <v>106298.34</v>
      </c>
      <c r="L33" s="7">
        <v>40319.96</v>
      </c>
      <c r="M33" s="5" t="s">
        <v>26</v>
      </c>
      <c r="N33" s="14">
        <v>40</v>
      </c>
    </row>
    <row r="34" spans="1:14" ht="14.25">
      <c r="A34">
        <v>14</v>
      </c>
      <c r="B34" s="5" t="s">
        <v>4</v>
      </c>
      <c r="C34" s="5" t="s">
        <v>37</v>
      </c>
      <c r="D34" s="6">
        <v>34699</v>
      </c>
      <c r="E34" s="7">
        <v>3804.42</v>
      </c>
      <c r="F34" s="7">
        <v>0</v>
      </c>
      <c r="G34" s="5" t="s">
        <v>4</v>
      </c>
      <c r="H34" s="7">
        <v>0</v>
      </c>
      <c r="I34" s="7">
        <v>2567.97</v>
      </c>
      <c r="J34" s="14">
        <v>95.11</v>
      </c>
      <c r="K34" s="7">
        <v>2663.08</v>
      </c>
      <c r="L34" s="7">
        <v>1141.34</v>
      </c>
      <c r="M34" s="5" t="s">
        <v>26</v>
      </c>
      <c r="N34" s="14">
        <v>40</v>
      </c>
    </row>
    <row r="35" spans="1:14" ht="14.25">
      <c r="A35">
        <v>14</v>
      </c>
      <c r="B35" s="5" t="s">
        <v>4</v>
      </c>
      <c r="C35" s="5" t="s">
        <v>37</v>
      </c>
      <c r="D35" s="6">
        <v>35064</v>
      </c>
      <c r="E35" s="7">
        <v>4859.11</v>
      </c>
      <c r="F35" s="7">
        <v>0</v>
      </c>
      <c r="G35" s="5" t="s">
        <v>4</v>
      </c>
      <c r="H35" s="7">
        <v>0</v>
      </c>
      <c r="I35" s="7">
        <v>3158.48</v>
      </c>
      <c r="J35" s="14">
        <v>121.48</v>
      </c>
      <c r="K35" s="7">
        <v>3279.96</v>
      </c>
      <c r="L35" s="7">
        <v>1579.15</v>
      </c>
      <c r="M35" s="5" t="s">
        <v>26</v>
      </c>
      <c r="N35" s="14">
        <v>40</v>
      </c>
    </row>
    <row r="36" spans="1:14" ht="14.25">
      <c r="A36">
        <v>14</v>
      </c>
      <c r="B36" s="5" t="s">
        <v>4</v>
      </c>
      <c r="C36" s="5" t="s">
        <v>37</v>
      </c>
      <c r="D36" s="6">
        <v>35430</v>
      </c>
      <c r="E36" s="7">
        <v>3563.53</v>
      </c>
      <c r="F36" s="7">
        <v>0</v>
      </c>
      <c r="G36" s="5" t="s">
        <v>4</v>
      </c>
      <c r="H36" s="7">
        <v>0</v>
      </c>
      <c r="I36" s="7">
        <v>2227.25</v>
      </c>
      <c r="J36" s="14">
        <v>89.09</v>
      </c>
      <c r="K36" s="7">
        <v>2316.34</v>
      </c>
      <c r="L36" s="7">
        <v>1247.19</v>
      </c>
      <c r="M36" s="5" t="s">
        <v>26</v>
      </c>
      <c r="N36" s="14">
        <v>40</v>
      </c>
    </row>
    <row r="37" spans="1:14" ht="14.25">
      <c r="A37">
        <v>14</v>
      </c>
      <c r="B37" s="5" t="s">
        <v>4</v>
      </c>
      <c r="C37" s="5" t="s">
        <v>37</v>
      </c>
      <c r="D37" s="6">
        <v>35795</v>
      </c>
      <c r="E37" s="7">
        <v>4512</v>
      </c>
      <c r="F37" s="7">
        <v>0</v>
      </c>
      <c r="G37" s="5" t="s">
        <v>4</v>
      </c>
      <c r="H37" s="7">
        <v>0</v>
      </c>
      <c r="I37" s="7">
        <v>2763.6</v>
      </c>
      <c r="J37" s="14">
        <v>112.8</v>
      </c>
      <c r="K37" s="7">
        <v>2876.4</v>
      </c>
      <c r="L37" s="7">
        <v>1635.6</v>
      </c>
      <c r="M37" s="5" t="s">
        <v>26</v>
      </c>
      <c r="N37" s="14">
        <v>40</v>
      </c>
    </row>
    <row r="38" spans="1:14" ht="14.25">
      <c r="A38">
        <v>14</v>
      </c>
      <c r="B38" s="5" t="s">
        <v>4</v>
      </c>
      <c r="C38" s="5" t="s">
        <v>37</v>
      </c>
      <c r="D38" s="6">
        <v>36160</v>
      </c>
      <c r="E38" s="7">
        <v>30624</v>
      </c>
      <c r="F38" s="7">
        <v>0</v>
      </c>
      <c r="G38" s="5" t="s">
        <v>4</v>
      </c>
      <c r="H38" s="7">
        <v>0</v>
      </c>
      <c r="I38" s="7">
        <v>17991.6</v>
      </c>
      <c r="J38" s="14">
        <v>765.6</v>
      </c>
      <c r="K38" s="7">
        <v>18757.2</v>
      </c>
      <c r="L38" s="7">
        <v>11866.8</v>
      </c>
      <c r="M38" s="5" t="s">
        <v>26</v>
      </c>
      <c r="N38" s="14">
        <v>40</v>
      </c>
    </row>
    <row r="39" spans="1:14" ht="14.25">
      <c r="A39">
        <v>14</v>
      </c>
      <c r="B39" s="5" t="s">
        <v>4</v>
      </c>
      <c r="C39" s="5" t="s">
        <v>37</v>
      </c>
      <c r="D39" s="6">
        <v>36342</v>
      </c>
      <c r="E39" s="7">
        <v>26715</v>
      </c>
      <c r="F39" s="7">
        <v>0</v>
      </c>
      <c r="G39" s="5" t="s">
        <v>4</v>
      </c>
      <c r="H39" s="7">
        <v>0</v>
      </c>
      <c r="I39" s="7">
        <v>21706.1</v>
      </c>
      <c r="J39" s="14">
        <v>667.88</v>
      </c>
      <c r="K39" s="7">
        <v>22373.98</v>
      </c>
      <c r="L39" s="7">
        <v>4341.02</v>
      </c>
      <c r="M39" s="5" t="s">
        <v>26</v>
      </c>
      <c r="N39" s="14">
        <v>40</v>
      </c>
    </row>
    <row r="40" spans="1:14" ht="14.25">
      <c r="A40">
        <v>14</v>
      </c>
      <c r="B40" s="5" t="s">
        <v>4</v>
      </c>
      <c r="C40" s="5" t="s">
        <v>37</v>
      </c>
      <c r="D40" s="6">
        <v>36525</v>
      </c>
      <c r="E40" s="7">
        <v>68266</v>
      </c>
      <c r="F40" s="7">
        <v>0</v>
      </c>
      <c r="G40" s="5" t="s">
        <v>4</v>
      </c>
      <c r="H40" s="7">
        <v>0</v>
      </c>
      <c r="I40" s="7">
        <v>38399.63</v>
      </c>
      <c r="J40" s="14">
        <v>1706.65</v>
      </c>
      <c r="K40" s="7">
        <v>40106.28</v>
      </c>
      <c r="L40" s="7">
        <v>28159.72</v>
      </c>
      <c r="M40" s="5" t="s">
        <v>26</v>
      </c>
      <c r="N40" s="14">
        <v>40</v>
      </c>
    </row>
    <row r="41" spans="1:14" ht="14.25">
      <c r="A41">
        <v>15</v>
      </c>
      <c r="B41" s="5" t="s">
        <v>4</v>
      </c>
      <c r="C41" s="5" t="s">
        <v>38</v>
      </c>
      <c r="D41" s="6">
        <v>36891</v>
      </c>
      <c r="E41" s="7">
        <v>35887.16</v>
      </c>
      <c r="F41" s="7">
        <v>0</v>
      </c>
      <c r="G41" s="5" t="s">
        <v>4</v>
      </c>
      <c r="H41" s="7">
        <v>0</v>
      </c>
      <c r="I41" s="7">
        <v>19289.37</v>
      </c>
      <c r="J41" s="14">
        <v>897.18</v>
      </c>
      <c r="K41" s="7">
        <v>20186.55</v>
      </c>
      <c r="L41" s="7">
        <v>15700.61</v>
      </c>
      <c r="M41" s="5" t="s">
        <v>26</v>
      </c>
      <c r="N41" s="14">
        <v>40</v>
      </c>
    </row>
    <row r="42" spans="1:14" ht="14.25">
      <c r="A42">
        <v>15</v>
      </c>
      <c r="B42" s="5" t="s">
        <v>4</v>
      </c>
      <c r="C42" s="5" t="s">
        <v>39</v>
      </c>
      <c r="D42" s="6">
        <v>37256</v>
      </c>
      <c r="E42" s="7">
        <v>20245.25</v>
      </c>
      <c r="F42" s="7">
        <v>0</v>
      </c>
      <c r="G42" s="5" t="s">
        <v>4</v>
      </c>
      <c r="H42" s="7">
        <v>0</v>
      </c>
      <c r="I42" s="7">
        <v>10375.67</v>
      </c>
      <c r="J42" s="14">
        <v>506.13</v>
      </c>
      <c r="K42" s="7">
        <v>10881.8</v>
      </c>
      <c r="L42" s="7">
        <v>9363.45</v>
      </c>
      <c r="M42" s="5" t="s">
        <v>26</v>
      </c>
      <c r="N42" s="14">
        <v>40</v>
      </c>
    </row>
    <row r="43" spans="1:14" ht="14.25">
      <c r="A43">
        <v>15</v>
      </c>
      <c r="B43" s="5" t="s">
        <v>4</v>
      </c>
      <c r="C43" s="5" t="s">
        <v>40</v>
      </c>
      <c r="D43" s="6">
        <v>37621</v>
      </c>
      <c r="E43" s="7">
        <v>2511</v>
      </c>
      <c r="F43" s="7">
        <v>0</v>
      </c>
      <c r="G43" s="5" t="s">
        <v>4</v>
      </c>
      <c r="H43" s="7">
        <v>0</v>
      </c>
      <c r="I43" s="7">
        <v>1224.21</v>
      </c>
      <c r="J43" s="14">
        <v>62.78</v>
      </c>
      <c r="K43" s="7">
        <v>1286.99</v>
      </c>
      <c r="L43" s="7">
        <v>1224.01</v>
      </c>
      <c r="M43" s="5" t="s">
        <v>26</v>
      </c>
      <c r="N43" s="14">
        <v>40</v>
      </c>
    </row>
    <row r="44" spans="1:14" ht="14.25">
      <c r="A44">
        <v>15</v>
      </c>
      <c r="B44" s="5" t="s">
        <v>4</v>
      </c>
      <c r="C44" s="5" t="s">
        <v>41</v>
      </c>
      <c r="D44" s="6">
        <v>37986</v>
      </c>
      <c r="E44" s="7">
        <v>35756.84</v>
      </c>
      <c r="F44" s="7">
        <v>0</v>
      </c>
      <c r="G44" s="5" t="s">
        <v>4</v>
      </c>
      <c r="H44" s="7">
        <v>0</v>
      </c>
      <c r="I44" s="7">
        <v>16537.52</v>
      </c>
      <c r="J44" s="14">
        <v>893.92</v>
      </c>
      <c r="K44" s="7">
        <v>17431.44</v>
      </c>
      <c r="L44" s="7">
        <v>18325.4</v>
      </c>
      <c r="M44" s="5" t="s">
        <v>26</v>
      </c>
      <c r="N44" s="14">
        <v>40</v>
      </c>
    </row>
    <row r="45" spans="1:14" ht="14.25">
      <c r="A45">
        <v>15</v>
      </c>
      <c r="B45" s="5" t="s">
        <v>4</v>
      </c>
      <c r="C45" s="5" t="s">
        <v>42</v>
      </c>
      <c r="D45" s="6">
        <v>38352</v>
      </c>
      <c r="E45" s="7">
        <v>45650</v>
      </c>
      <c r="F45" s="7">
        <v>0</v>
      </c>
      <c r="G45" s="5" t="s">
        <v>4</v>
      </c>
      <c r="H45" s="7">
        <v>0</v>
      </c>
      <c r="I45" s="7">
        <v>19721.88</v>
      </c>
      <c r="J45" s="14">
        <v>1141.25</v>
      </c>
      <c r="K45" s="7">
        <v>20863.13</v>
      </c>
      <c r="L45" s="7">
        <v>24786.87</v>
      </c>
      <c r="M45" s="5" t="s">
        <v>26</v>
      </c>
      <c r="N45" s="14">
        <v>40</v>
      </c>
    </row>
    <row r="46" spans="1:14" ht="14.25">
      <c r="A46">
        <v>15</v>
      </c>
      <c r="B46" s="5" t="s">
        <v>4</v>
      </c>
      <c r="C46" s="5" t="s">
        <v>43</v>
      </c>
      <c r="D46" s="6">
        <v>38717</v>
      </c>
      <c r="E46" s="7">
        <v>41739</v>
      </c>
      <c r="F46" s="7">
        <v>0</v>
      </c>
      <c r="G46" s="5" t="s">
        <v>4</v>
      </c>
      <c r="H46" s="7">
        <v>0</v>
      </c>
      <c r="I46" s="7">
        <v>17217.42</v>
      </c>
      <c r="J46" s="14">
        <v>1043.48</v>
      </c>
      <c r="K46" s="7">
        <v>18260.9</v>
      </c>
      <c r="L46" s="7">
        <v>23478.1</v>
      </c>
      <c r="M46" s="5" t="s">
        <v>26</v>
      </c>
      <c r="N46" s="14">
        <v>40</v>
      </c>
    </row>
    <row r="47" spans="1:14" ht="14.25">
      <c r="A47">
        <v>15</v>
      </c>
      <c r="B47" s="5" t="s">
        <v>4</v>
      </c>
      <c r="C47" s="5" t="s">
        <v>44</v>
      </c>
      <c r="D47" s="6">
        <v>38776</v>
      </c>
      <c r="E47" s="7">
        <v>2985.9</v>
      </c>
      <c r="F47" s="7">
        <v>0</v>
      </c>
      <c r="G47" s="5" t="s">
        <v>4</v>
      </c>
      <c r="H47" s="7">
        <v>0</v>
      </c>
      <c r="I47" s="7">
        <v>1157.07</v>
      </c>
      <c r="J47" s="14">
        <v>74.65</v>
      </c>
      <c r="K47" s="7">
        <v>1231.72</v>
      </c>
      <c r="L47" s="7">
        <v>1754.18</v>
      </c>
      <c r="M47" s="5" t="s">
        <v>26</v>
      </c>
      <c r="N47" s="14">
        <v>40</v>
      </c>
    </row>
    <row r="48" spans="1:14" ht="14.25">
      <c r="A48">
        <v>15</v>
      </c>
      <c r="B48" s="5" t="s">
        <v>4</v>
      </c>
      <c r="C48" s="5" t="s">
        <v>45</v>
      </c>
      <c r="D48" s="6">
        <v>39082</v>
      </c>
      <c r="E48" s="7">
        <v>72492.33</v>
      </c>
      <c r="F48" s="7">
        <v>0</v>
      </c>
      <c r="G48" s="5" t="s">
        <v>4</v>
      </c>
      <c r="H48" s="7">
        <v>0</v>
      </c>
      <c r="I48" s="7">
        <v>28090.8</v>
      </c>
      <c r="J48" s="14">
        <v>1812.31</v>
      </c>
      <c r="K48" s="7">
        <v>29903.11</v>
      </c>
      <c r="L48" s="7">
        <v>42589.22</v>
      </c>
      <c r="M48" s="5" t="s">
        <v>26</v>
      </c>
      <c r="N48" s="14">
        <v>40</v>
      </c>
    </row>
    <row r="49" spans="1:14" ht="14.25">
      <c r="A49">
        <v>15</v>
      </c>
      <c r="B49" s="5" t="s">
        <v>4</v>
      </c>
      <c r="C49" s="5" t="s">
        <v>46</v>
      </c>
      <c r="D49" s="6">
        <v>39447</v>
      </c>
      <c r="E49" s="7">
        <v>5130.43</v>
      </c>
      <c r="F49" s="7">
        <v>0</v>
      </c>
      <c r="G49" s="5" t="s">
        <v>4</v>
      </c>
      <c r="H49" s="7">
        <v>0</v>
      </c>
      <c r="I49" s="7">
        <v>1859.77</v>
      </c>
      <c r="J49" s="14">
        <v>128.26</v>
      </c>
      <c r="K49" s="7">
        <v>1988.03</v>
      </c>
      <c r="L49" s="7">
        <v>3142.4</v>
      </c>
      <c r="M49" s="5" t="s">
        <v>26</v>
      </c>
      <c r="N49" s="14">
        <v>40</v>
      </c>
    </row>
    <row r="50" spans="1:14" ht="14.25">
      <c r="A50">
        <v>14</v>
      </c>
      <c r="B50" s="5" t="s">
        <v>4</v>
      </c>
      <c r="C50" s="5" t="s">
        <v>47</v>
      </c>
      <c r="D50" s="6">
        <v>39202</v>
      </c>
      <c r="E50" s="7">
        <v>511.23</v>
      </c>
      <c r="F50" s="7">
        <v>0</v>
      </c>
      <c r="G50" s="5" t="s">
        <v>4</v>
      </c>
      <c r="H50" s="7">
        <v>0</v>
      </c>
      <c r="I50" s="7">
        <v>185.31</v>
      </c>
      <c r="J50" s="14">
        <v>12.78</v>
      </c>
      <c r="K50" s="7">
        <v>198.09</v>
      </c>
      <c r="L50" s="7">
        <v>313.14</v>
      </c>
      <c r="M50" s="5" t="s">
        <v>26</v>
      </c>
      <c r="N50" s="14">
        <v>40</v>
      </c>
    </row>
    <row r="51" spans="1:14" ht="14.25">
      <c r="A51">
        <v>14</v>
      </c>
      <c r="B51" s="5" t="s">
        <v>4</v>
      </c>
      <c r="C51" s="5" t="s">
        <v>48</v>
      </c>
      <c r="D51" s="6">
        <v>39599</v>
      </c>
      <c r="E51" s="7">
        <v>602</v>
      </c>
      <c r="F51" s="7">
        <v>0</v>
      </c>
      <c r="G51" s="5" t="s">
        <v>4</v>
      </c>
      <c r="H51" s="7">
        <v>0</v>
      </c>
      <c r="I51" s="7">
        <v>203.18</v>
      </c>
      <c r="J51" s="14">
        <v>15.05</v>
      </c>
      <c r="K51" s="7">
        <v>218.23</v>
      </c>
      <c r="L51" s="7">
        <v>383.77</v>
      </c>
      <c r="M51" s="5" t="s">
        <v>26</v>
      </c>
      <c r="N51" s="14">
        <v>40</v>
      </c>
    </row>
    <row r="52" spans="1:14" ht="14.25">
      <c r="A52">
        <v>15</v>
      </c>
      <c r="B52" s="5" t="s">
        <v>4</v>
      </c>
      <c r="C52" s="5" t="s">
        <v>49</v>
      </c>
      <c r="D52" s="6">
        <v>39813</v>
      </c>
      <c r="E52" s="7">
        <v>37560</v>
      </c>
      <c r="F52" s="7">
        <v>0</v>
      </c>
      <c r="G52" s="5" t="s">
        <v>4</v>
      </c>
      <c r="H52" s="7">
        <v>0</v>
      </c>
      <c r="I52" s="7">
        <v>12676.5</v>
      </c>
      <c r="J52" s="14">
        <v>939</v>
      </c>
      <c r="K52" s="7">
        <v>13615.5</v>
      </c>
      <c r="L52" s="7">
        <v>23944.5</v>
      </c>
      <c r="M52" s="5" t="s">
        <v>26</v>
      </c>
      <c r="N52" s="14">
        <v>40</v>
      </c>
    </row>
    <row r="53" spans="1:14" ht="14.25">
      <c r="A53">
        <v>15</v>
      </c>
      <c r="B53" s="5" t="s">
        <v>4</v>
      </c>
      <c r="C53" s="5" t="s">
        <v>50</v>
      </c>
      <c r="D53" s="6">
        <v>39599</v>
      </c>
      <c r="E53" s="7">
        <v>540.51</v>
      </c>
      <c r="F53" s="7">
        <v>0</v>
      </c>
      <c r="G53" s="5" t="s">
        <v>4</v>
      </c>
      <c r="H53" s="7">
        <v>0</v>
      </c>
      <c r="I53" s="7">
        <v>182.39</v>
      </c>
      <c r="J53" s="14">
        <v>13.51</v>
      </c>
      <c r="K53" s="7">
        <v>195.9</v>
      </c>
      <c r="L53" s="7">
        <v>344.61</v>
      </c>
      <c r="M53" s="5" t="s">
        <v>26</v>
      </c>
      <c r="N53" s="14">
        <v>40</v>
      </c>
    </row>
    <row r="54" spans="1:14" ht="14.25">
      <c r="A54">
        <v>14</v>
      </c>
      <c r="B54" s="5" t="s">
        <v>4</v>
      </c>
      <c r="C54" s="5" t="s">
        <v>51</v>
      </c>
      <c r="D54" s="6">
        <v>40178</v>
      </c>
      <c r="E54" s="7">
        <v>1595.3</v>
      </c>
      <c r="F54" s="7">
        <v>0</v>
      </c>
      <c r="G54" s="5" t="s">
        <v>4</v>
      </c>
      <c r="H54" s="7">
        <v>0</v>
      </c>
      <c r="I54" s="7">
        <v>498.5</v>
      </c>
      <c r="J54" s="14">
        <v>39.88</v>
      </c>
      <c r="K54" s="7">
        <v>538.38</v>
      </c>
      <c r="L54" s="7">
        <v>1056.92</v>
      </c>
      <c r="M54" s="5" t="s">
        <v>26</v>
      </c>
      <c r="N54" s="14">
        <v>40</v>
      </c>
    </row>
    <row r="55" spans="1:14" ht="14.25">
      <c r="A55">
        <v>15</v>
      </c>
      <c r="B55" s="5" t="s">
        <v>4</v>
      </c>
      <c r="C55" s="5" t="s">
        <v>52</v>
      </c>
      <c r="D55" s="6">
        <v>40178</v>
      </c>
      <c r="E55" s="7">
        <v>68698</v>
      </c>
      <c r="F55" s="7">
        <v>0</v>
      </c>
      <c r="G55" s="5" t="s">
        <v>4</v>
      </c>
      <c r="H55" s="7">
        <v>0</v>
      </c>
      <c r="I55" s="7">
        <v>21468.13</v>
      </c>
      <c r="J55" s="14">
        <v>1717.45</v>
      </c>
      <c r="K55" s="7">
        <v>23185.58</v>
      </c>
      <c r="L55" s="7">
        <v>45512.42</v>
      </c>
      <c r="M55" s="5" t="s">
        <v>26</v>
      </c>
      <c r="N55" s="14">
        <v>40</v>
      </c>
    </row>
    <row r="56" spans="1:14" ht="14.25">
      <c r="A56">
        <v>15</v>
      </c>
      <c r="B56" s="5" t="s">
        <v>4</v>
      </c>
      <c r="C56" s="5" t="s">
        <v>53</v>
      </c>
      <c r="D56" s="6">
        <v>40178</v>
      </c>
      <c r="E56" s="7">
        <v>925</v>
      </c>
      <c r="F56" s="7">
        <v>0</v>
      </c>
      <c r="G56" s="5" t="s">
        <v>4</v>
      </c>
      <c r="H56" s="7">
        <v>0</v>
      </c>
      <c r="I56" s="7">
        <v>289.12</v>
      </c>
      <c r="J56" s="14">
        <v>23.13</v>
      </c>
      <c r="K56" s="7">
        <v>312.25</v>
      </c>
      <c r="L56" s="7">
        <v>612.75</v>
      </c>
      <c r="M56" s="5" t="s">
        <v>26</v>
      </c>
      <c r="N56" s="14">
        <v>40</v>
      </c>
    </row>
    <row r="57" spans="1:14" ht="14.25">
      <c r="A57">
        <v>15</v>
      </c>
      <c r="B57" s="5" t="s">
        <v>4</v>
      </c>
      <c r="C57" s="5" t="s">
        <v>54</v>
      </c>
      <c r="D57" s="6">
        <v>40512</v>
      </c>
      <c r="E57" s="7">
        <v>20829</v>
      </c>
      <c r="F57" s="7">
        <v>0</v>
      </c>
      <c r="G57" s="5" t="s">
        <v>4</v>
      </c>
      <c r="H57" s="7">
        <v>0</v>
      </c>
      <c r="I57" s="7">
        <v>11976.68</v>
      </c>
      <c r="J57" s="14">
        <v>1041.45</v>
      </c>
      <c r="K57" s="7">
        <v>13018.13</v>
      </c>
      <c r="L57" s="7">
        <v>7810.87</v>
      </c>
      <c r="M57" s="5" t="s">
        <v>26</v>
      </c>
      <c r="N57" s="14">
        <v>20</v>
      </c>
    </row>
    <row r="58" spans="1:14" ht="14.25">
      <c r="A58">
        <v>15</v>
      </c>
      <c r="B58" s="5" t="s">
        <v>4</v>
      </c>
      <c r="C58" s="5" t="s">
        <v>55</v>
      </c>
      <c r="D58" s="6">
        <v>40237</v>
      </c>
      <c r="E58" s="7">
        <v>577.86</v>
      </c>
      <c r="F58" s="7">
        <v>0</v>
      </c>
      <c r="G58" s="5" t="s">
        <v>4</v>
      </c>
      <c r="H58" s="7">
        <v>0</v>
      </c>
      <c r="I58" s="7">
        <v>332.24</v>
      </c>
      <c r="J58" s="14">
        <v>28.89</v>
      </c>
      <c r="K58" s="7">
        <v>361.13</v>
      </c>
      <c r="L58" s="7">
        <v>216.73</v>
      </c>
      <c r="M58" s="5" t="s">
        <v>26</v>
      </c>
      <c r="N58" s="14">
        <v>20</v>
      </c>
    </row>
    <row r="59" spans="1:14" ht="14.25">
      <c r="A59">
        <v>2</v>
      </c>
      <c r="B59" s="5" t="s">
        <v>4</v>
      </c>
      <c r="C59" s="5" t="s">
        <v>56</v>
      </c>
      <c r="D59" s="6">
        <v>40400</v>
      </c>
      <c r="E59" s="7">
        <v>559895</v>
      </c>
      <c r="F59" s="7">
        <v>0</v>
      </c>
      <c r="G59" s="5" t="s">
        <v>4</v>
      </c>
      <c r="H59" s="7">
        <v>0</v>
      </c>
      <c r="I59" s="7">
        <v>321939.63</v>
      </c>
      <c r="J59" s="14">
        <v>27994.75</v>
      </c>
      <c r="K59" s="7">
        <v>349934.38</v>
      </c>
      <c r="L59" s="7">
        <v>209960.62</v>
      </c>
      <c r="M59" s="5" t="s">
        <v>26</v>
      </c>
      <c r="N59" s="14">
        <v>20</v>
      </c>
    </row>
    <row r="60" spans="1:14" ht="14.25">
      <c r="A60">
        <v>15</v>
      </c>
      <c r="B60" s="5" t="s">
        <v>4</v>
      </c>
      <c r="C60" s="5" t="s">
        <v>57</v>
      </c>
      <c r="D60" s="6">
        <v>40908</v>
      </c>
      <c r="E60" s="7">
        <v>33600</v>
      </c>
      <c r="F60" s="7">
        <v>0</v>
      </c>
      <c r="G60" s="5" t="s">
        <v>4</v>
      </c>
      <c r="H60" s="7">
        <v>0</v>
      </c>
      <c r="I60" s="7">
        <v>17640</v>
      </c>
      <c r="J60" s="14">
        <v>1680</v>
      </c>
      <c r="K60" s="7">
        <v>19320</v>
      </c>
      <c r="L60" s="7">
        <v>14280</v>
      </c>
      <c r="M60" s="5" t="s">
        <v>26</v>
      </c>
      <c r="N60" s="14">
        <v>20</v>
      </c>
    </row>
    <row r="61" spans="1:14" ht="14.25">
      <c r="A61">
        <v>14</v>
      </c>
      <c r="B61" s="5" t="s">
        <v>4</v>
      </c>
      <c r="C61" s="5" t="s">
        <v>37</v>
      </c>
      <c r="D61" s="6">
        <v>32325</v>
      </c>
      <c r="E61" s="7">
        <v>3560</v>
      </c>
      <c r="F61" s="7">
        <v>0</v>
      </c>
      <c r="G61" s="5" t="s">
        <v>4</v>
      </c>
      <c r="H61" s="7">
        <v>0</v>
      </c>
      <c r="I61" s="7">
        <v>2981.5</v>
      </c>
      <c r="J61" s="14">
        <v>89</v>
      </c>
      <c r="K61" s="7">
        <v>3070.5</v>
      </c>
      <c r="L61" s="7">
        <v>489.5</v>
      </c>
      <c r="M61" s="5" t="s">
        <v>26</v>
      </c>
      <c r="N61" s="14">
        <v>40</v>
      </c>
    </row>
    <row r="62" spans="1:14" ht="14.25">
      <c r="A62">
        <v>14</v>
      </c>
      <c r="B62" s="5" t="s">
        <v>4</v>
      </c>
      <c r="C62" s="5" t="s">
        <v>58</v>
      </c>
      <c r="D62" s="6">
        <v>30498</v>
      </c>
      <c r="E62" s="7">
        <v>2020</v>
      </c>
      <c r="F62" s="7">
        <v>0</v>
      </c>
      <c r="G62" s="5" t="s">
        <v>4</v>
      </c>
      <c r="H62" s="7">
        <v>0</v>
      </c>
      <c r="I62" s="7">
        <v>1944.25</v>
      </c>
      <c r="J62" s="14">
        <v>50.5</v>
      </c>
      <c r="K62" s="7">
        <v>1994.75</v>
      </c>
      <c r="L62" s="7">
        <v>25.25</v>
      </c>
      <c r="M62" s="5" t="s">
        <v>26</v>
      </c>
      <c r="N62" s="14">
        <v>40</v>
      </c>
    </row>
    <row r="63" spans="1:14" ht="14.25">
      <c r="A63">
        <v>14</v>
      </c>
      <c r="B63" s="5" t="s">
        <v>4</v>
      </c>
      <c r="C63" s="5" t="s">
        <v>58</v>
      </c>
      <c r="D63" s="6">
        <v>30498</v>
      </c>
      <c r="E63" s="7">
        <v>35173</v>
      </c>
      <c r="F63" s="7">
        <v>0</v>
      </c>
      <c r="G63" s="5" t="s">
        <v>4</v>
      </c>
      <c r="H63" s="7">
        <v>0</v>
      </c>
      <c r="I63" s="7">
        <v>33854.2</v>
      </c>
      <c r="J63" s="14">
        <v>879.33</v>
      </c>
      <c r="K63" s="7">
        <v>34733.53</v>
      </c>
      <c r="L63" s="7">
        <v>439.47</v>
      </c>
      <c r="M63" s="5" t="s">
        <v>26</v>
      </c>
      <c r="N63" s="14">
        <v>40</v>
      </c>
    </row>
    <row r="64" spans="1:14" ht="14.25">
      <c r="A64">
        <v>14</v>
      </c>
      <c r="B64" s="5" t="s">
        <v>4</v>
      </c>
      <c r="C64" s="5" t="s">
        <v>58</v>
      </c>
      <c r="D64" s="6">
        <v>30864</v>
      </c>
      <c r="E64" s="7">
        <v>5215</v>
      </c>
      <c r="F64" s="7">
        <v>0</v>
      </c>
      <c r="G64" s="5" t="s">
        <v>4</v>
      </c>
      <c r="H64" s="7">
        <v>0</v>
      </c>
      <c r="I64" s="7">
        <v>4889.25</v>
      </c>
      <c r="J64" s="14">
        <v>130.38</v>
      </c>
      <c r="K64" s="7">
        <v>5019.63</v>
      </c>
      <c r="L64" s="7">
        <v>195.37</v>
      </c>
      <c r="M64" s="5" t="s">
        <v>26</v>
      </c>
      <c r="N64" s="14">
        <v>40</v>
      </c>
    </row>
    <row r="65" spans="1:14" ht="14.25">
      <c r="A65">
        <v>14</v>
      </c>
      <c r="B65" s="5" t="s">
        <v>4</v>
      </c>
      <c r="C65" s="5" t="s">
        <v>58</v>
      </c>
      <c r="D65" s="6">
        <v>31229</v>
      </c>
      <c r="E65" s="7">
        <v>7339</v>
      </c>
      <c r="F65" s="7">
        <v>0</v>
      </c>
      <c r="G65" s="5" t="s">
        <v>4</v>
      </c>
      <c r="H65" s="7">
        <v>0</v>
      </c>
      <c r="I65" s="7">
        <v>6697.02</v>
      </c>
      <c r="J65" s="14">
        <v>183.48</v>
      </c>
      <c r="K65" s="7">
        <v>6880.5</v>
      </c>
      <c r="L65" s="7">
        <v>458.5</v>
      </c>
      <c r="M65" s="5" t="s">
        <v>26</v>
      </c>
      <c r="N65" s="14">
        <v>40</v>
      </c>
    </row>
    <row r="66" spans="1:14" ht="14.25">
      <c r="A66">
        <v>14</v>
      </c>
      <c r="B66" s="5" t="s">
        <v>4</v>
      </c>
      <c r="C66" s="5" t="s">
        <v>58</v>
      </c>
      <c r="D66" s="6">
        <v>31594</v>
      </c>
      <c r="E66" s="7">
        <v>7404.5</v>
      </c>
      <c r="F66" s="7">
        <v>0</v>
      </c>
      <c r="G66" s="5" t="s">
        <v>4</v>
      </c>
      <c r="H66" s="7">
        <v>0</v>
      </c>
      <c r="I66" s="7">
        <v>6571.41</v>
      </c>
      <c r="J66" s="14">
        <v>185.11</v>
      </c>
      <c r="K66" s="7">
        <v>6756.52</v>
      </c>
      <c r="L66" s="7">
        <v>647.98</v>
      </c>
      <c r="M66" s="5" t="s">
        <v>26</v>
      </c>
      <c r="N66" s="14">
        <v>40</v>
      </c>
    </row>
    <row r="67" spans="1:14" ht="14.25">
      <c r="A67">
        <v>14</v>
      </c>
      <c r="B67" s="5" t="s">
        <v>4</v>
      </c>
      <c r="C67" s="5" t="s">
        <v>58</v>
      </c>
      <c r="D67" s="6">
        <v>31959</v>
      </c>
      <c r="E67" s="7">
        <v>8122</v>
      </c>
      <c r="F67" s="7">
        <v>0</v>
      </c>
      <c r="G67" s="5" t="s">
        <v>4</v>
      </c>
      <c r="H67" s="7">
        <v>0</v>
      </c>
      <c r="I67" s="7">
        <v>7005.22</v>
      </c>
      <c r="J67" s="14">
        <v>203.05</v>
      </c>
      <c r="K67" s="7">
        <v>7208.27</v>
      </c>
      <c r="L67" s="7">
        <v>913.73</v>
      </c>
      <c r="M67" s="5" t="s">
        <v>26</v>
      </c>
      <c r="N67" s="14">
        <v>40</v>
      </c>
    </row>
    <row r="68" spans="1:14" ht="14.25">
      <c r="A68">
        <v>14</v>
      </c>
      <c r="B68" s="5" t="s">
        <v>4</v>
      </c>
      <c r="C68" s="5" t="s">
        <v>58</v>
      </c>
      <c r="D68" s="6">
        <v>32325</v>
      </c>
      <c r="E68" s="7">
        <v>4782</v>
      </c>
      <c r="F68" s="7">
        <v>0</v>
      </c>
      <c r="G68" s="5" t="s">
        <v>4</v>
      </c>
      <c r="H68" s="7">
        <v>0</v>
      </c>
      <c r="I68" s="7">
        <v>4004.93</v>
      </c>
      <c r="J68" s="14">
        <v>119.55</v>
      </c>
      <c r="K68" s="7">
        <v>4124.48</v>
      </c>
      <c r="L68" s="7">
        <v>657.52</v>
      </c>
      <c r="M68" s="5" t="s">
        <v>26</v>
      </c>
      <c r="N68" s="14">
        <v>40</v>
      </c>
    </row>
    <row r="69" spans="1:14" ht="14.25">
      <c r="A69">
        <v>14</v>
      </c>
      <c r="B69" s="5" t="s">
        <v>4</v>
      </c>
      <c r="C69" s="5" t="s">
        <v>58</v>
      </c>
      <c r="D69" s="6">
        <v>32690</v>
      </c>
      <c r="E69" s="7">
        <v>4900</v>
      </c>
      <c r="F69" s="7">
        <v>0</v>
      </c>
      <c r="G69" s="5" t="s">
        <v>4</v>
      </c>
      <c r="H69" s="7">
        <v>0</v>
      </c>
      <c r="I69" s="7">
        <v>3981.25</v>
      </c>
      <c r="J69" s="14">
        <v>122.5</v>
      </c>
      <c r="K69" s="7">
        <v>4103.75</v>
      </c>
      <c r="L69" s="7">
        <v>796.25</v>
      </c>
      <c r="M69" s="5" t="s">
        <v>26</v>
      </c>
      <c r="N69" s="14">
        <v>40</v>
      </c>
    </row>
    <row r="70" spans="1:14" ht="14.25">
      <c r="A70">
        <v>14</v>
      </c>
      <c r="B70" s="5" t="s">
        <v>4</v>
      </c>
      <c r="C70" s="5" t="s">
        <v>58</v>
      </c>
      <c r="D70" s="6">
        <v>33055</v>
      </c>
      <c r="E70" s="7">
        <v>4000</v>
      </c>
      <c r="F70" s="7">
        <v>0</v>
      </c>
      <c r="G70" s="5" t="s">
        <v>4</v>
      </c>
      <c r="H70" s="7">
        <v>0</v>
      </c>
      <c r="I70" s="7">
        <v>3150</v>
      </c>
      <c r="J70" s="14">
        <v>100</v>
      </c>
      <c r="K70" s="7">
        <v>3250</v>
      </c>
      <c r="L70" s="7">
        <v>750</v>
      </c>
      <c r="M70" s="5" t="s">
        <v>26</v>
      </c>
      <c r="N70" s="14">
        <v>40</v>
      </c>
    </row>
    <row r="71" spans="1:14" ht="14.25">
      <c r="A71">
        <v>14</v>
      </c>
      <c r="B71" s="5" t="s">
        <v>4</v>
      </c>
      <c r="C71" s="5" t="s">
        <v>58</v>
      </c>
      <c r="D71" s="6">
        <v>33420</v>
      </c>
      <c r="E71" s="7">
        <v>3050</v>
      </c>
      <c r="F71" s="7">
        <v>0</v>
      </c>
      <c r="G71" s="5" t="s">
        <v>4</v>
      </c>
      <c r="H71" s="7">
        <v>0</v>
      </c>
      <c r="I71" s="7">
        <v>2336.69</v>
      </c>
      <c r="J71" s="14">
        <v>76.25</v>
      </c>
      <c r="K71" s="7">
        <v>2412.94</v>
      </c>
      <c r="L71" s="7">
        <v>637.06</v>
      </c>
      <c r="M71" s="5" t="s">
        <v>26</v>
      </c>
      <c r="N71" s="14">
        <v>40</v>
      </c>
    </row>
    <row r="72" spans="1:14" ht="14.25">
      <c r="A72">
        <v>14</v>
      </c>
      <c r="B72" s="5" t="s">
        <v>4</v>
      </c>
      <c r="C72" s="5" t="s">
        <v>58</v>
      </c>
      <c r="D72" s="6">
        <v>33786</v>
      </c>
      <c r="E72" s="7">
        <v>2300</v>
      </c>
      <c r="F72" s="7">
        <v>0</v>
      </c>
      <c r="G72" s="5" t="s">
        <v>4</v>
      </c>
      <c r="H72" s="7">
        <v>0</v>
      </c>
      <c r="I72" s="7">
        <v>1696.25</v>
      </c>
      <c r="J72" s="14">
        <v>57.5</v>
      </c>
      <c r="K72" s="7">
        <v>1753.75</v>
      </c>
      <c r="L72" s="7">
        <v>546.25</v>
      </c>
      <c r="M72" s="5" t="s">
        <v>26</v>
      </c>
      <c r="N72" s="14">
        <v>40</v>
      </c>
    </row>
    <row r="73" spans="1:14" ht="14.25">
      <c r="A73">
        <v>14</v>
      </c>
      <c r="B73" s="5" t="s">
        <v>4</v>
      </c>
      <c r="C73" s="5" t="s">
        <v>58</v>
      </c>
      <c r="D73" s="6">
        <v>34151</v>
      </c>
      <c r="E73" s="7">
        <v>52755</v>
      </c>
      <c r="F73" s="7">
        <v>0</v>
      </c>
      <c r="G73" s="5" t="s">
        <v>4</v>
      </c>
      <c r="H73" s="7">
        <v>0</v>
      </c>
      <c r="I73" s="7">
        <v>37588.08</v>
      </c>
      <c r="J73" s="14">
        <v>1318.88</v>
      </c>
      <c r="K73" s="7">
        <v>38906.96</v>
      </c>
      <c r="L73" s="7">
        <v>13848.04</v>
      </c>
      <c r="M73" s="5" t="s">
        <v>26</v>
      </c>
      <c r="N73" s="14">
        <v>40</v>
      </c>
    </row>
    <row r="74" spans="1:14" ht="14.25">
      <c r="A74">
        <v>14</v>
      </c>
      <c r="B74" s="5" t="s">
        <v>4</v>
      </c>
      <c r="C74" s="5" t="s">
        <v>58</v>
      </c>
      <c r="D74" s="6">
        <v>34516</v>
      </c>
      <c r="E74" s="7">
        <v>40509.94</v>
      </c>
      <c r="F74" s="7">
        <v>0</v>
      </c>
      <c r="G74" s="5" t="s">
        <v>4</v>
      </c>
      <c r="H74" s="7">
        <v>0</v>
      </c>
      <c r="I74" s="7">
        <v>27850.62</v>
      </c>
      <c r="J74" s="14">
        <v>1012.75</v>
      </c>
      <c r="K74" s="7">
        <v>28863.37</v>
      </c>
      <c r="L74" s="7">
        <v>11646.57</v>
      </c>
      <c r="M74" s="5" t="s">
        <v>26</v>
      </c>
      <c r="N74" s="14">
        <v>40</v>
      </c>
    </row>
    <row r="75" spans="1:14" ht="14.25">
      <c r="A75">
        <v>14</v>
      </c>
      <c r="B75" s="5" t="s">
        <v>4</v>
      </c>
      <c r="C75" s="5" t="s">
        <v>58</v>
      </c>
      <c r="D75" s="6">
        <v>34881</v>
      </c>
      <c r="E75" s="7">
        <v>58072.21</v>
      </c>
      <c r="F75" s="7">
        <v>0</v>
      </c>
      <c r="G75" s="5" t="s">
        <v>4</v>
      </c>
      <c r="H75" s="7">
        <v>0</v>
      </c>
      <c r="I75" s="7">
        <v>38472.96</v>
      </c>
      <c r="J75" s="14">
        <v>1451.81</v>
      </c>
      <c r="K75" s="7">
        <v>39924.77</v>
      </c>
      <c r="L75" s="7">
        <v>18147.44</v>
      </c>
      <c r="M75" s="5" t="s">
        <v>26</v>
      </c>
      <c r="N75" s="14">
        <v>40</v>
      </c>
    </row>
    <row r="76" spans="1:14" ht="14.25">
      <c r="A76">
        <v>14</v>
      </c>
      <c r="B76" s="5" t="s">
        <v>4</v>
      </c>
      <c r="C76" s="5" t="s">
        <v>58</v>
      </c>
      <c r="D76" s="6">
        <v>35247</v>
      </c>
      <c r="E76" s="7">
        <v>46480</v>
      </c>
      <c r="F76" s="7">
        <v>0</v>
      </c>
      <c r="G76" s="5" t="s">
        <v>4</v>
      </c>
      <c r="H76" s="7">
        <v>0</v>
      </c>
      <c r="I76" s="7">
        <v>29631</v>
      </c>
      <c r="J76" s="14">
        <v>1162</v>
      </c>
      <c r="K76" s="7">
        <v>30793</v>
      </c>
      <c r="L76" s="7">
        <v>15687</v>
      </c>
      <c r="M76" s="5" t="s">
        <v>26</v>
      </c>
      <c r="N76" s="14">
        <v>40</v>
      </c>
    </row>
    <row r="77" spans="1:14" ht="14.25">
      <c r="A77">
        <v>14</v>
      </c>
      <c r="B77" s="5" t="s">
        <v>4</v>
      </c>
      <c r="C77" s="5" t="s">
        <v>58</v>
      </c>
      <c r="D77" s="6">
        <v>35612</v>
      </c>
      <c r="E77" s="7">
        <v>51460</v>
      </c>
      <c r="F77" s="7">
        <v>0</v>
      </c>
      <c r="G77" s="5" t="s">
        <v>4</v>
      </c>
      <c r="H77" s="7">
        <v>0</v>
      </c>
      <c r="I77" s="7">
        <v>31519.25</v>
      </c>
      <c r="J77" s="14">
        <v>1286.5</v>
      </c>
      <c r="K77" s="7">
        <v>32805.75</v>
      </c>
      <c r="L77" s="7">
        <v>18654.25</v>
      </c>
      <c r="M77" s="5" t="s">
        <v>26</v>
      </c>
      <c r="N77" s="14">
        <v>40</v>
      </c>
    </row>
    <row r="78" spans="1:14" ht="14.25">
      <c r="A78">
        <v>14</v>
      </c>
      <c r="B78" s="5" t="s">
        <v>4</v>
      </c>
      <c r="C78" s="5" t="s">
        <v>58</v>
      </c>
      <c r="D78" s="6">
        <v>35977</v>
      </c>
      <c r="E78" s="7">
        <v>43034.61</v>
      </c>
      <c r="F78" s="7">
        <v>0</v>
      </c>
      <c r="G78" s="5" t="s">
        <v>4</v>
      </c>
      <c r="H78" s="7">
        <v>0</v>
      </c>
      <c r="I78" s="7">
        <v>25282.94</v>
      </c>
      <c r="J78" s="14">
        <v>1075.87</v>
      </c>
      <c r="K78" s="7">
        <v>26358.81</v>
      </c>
      <c r="L78" s="7">
        <v>16675.8</v>
      </c>
      <c r="M78" s="5" t="s">
        <v>26</v>
      </c>
      <c r="N78" s="14">
        <v>40</v>
      </c>
    </row>
    <row r="79" spans="1:14" ht="14.25">
      <c r="A79">
        <v>14</v>
      </c>
      <c r="B79" s="5" t="s">
        <v>4</v>
      </c>
      <c r="C79" s="5" t="s">
        <v>58</v>
      </c>
      <c r="D79" s="6">
        <v>36342</v>
      </c>
      <c r="E79" s="7">
        <v>41364.6</v>
      </c>
      <c r="F79" s="7">
        <v>0</v>
      </c>
      <c r="G79" s="5" t="s">
        <v>4</v>
      </c>
      <c r="H79" s="7">
        <v>0</v>
      </c>
      <c r="I79" s="7">
        <v>23267.7</v>
      </c>
      <c r="J79" s="14">
        <v>1034.12</v>
      </c>
      <c r="K79" s="7">
        <v>24301.82</v>
      </c>
      <c r="L79" s="7">
        <v>17062.78</v>
      </c>
      <c r="M79" s="5" t="s">
        <v>26</v>
      </c>
      <c r="N79" s="14">
        <v>40</v>
      </c>
    </row>
    <row r="80" spans="1:14" ht="14.25">
      <c r="A80">
        <v>14</v>
      </c>
      <c r="B80" s="5" t="s">
        <v>4</v>
      </c>
      <c r="C80" s="5" t="s">
        <v>59</v>
      </c>
      <c r="D80" s="6">
        <v>36708</v>
      </c>
      <c r="E80" s="7">
        <v>38469.76</v>
      </c>
      <c r="F80" s="7">
        <v>0</v>
      </c>
      <c r="G80" s="5" t="s">
        <v>4</v>
      </c>
      <c r="H80" s="7">
        <v>0</v>
      </c>
      <c r="I80" s="7">
        <v>20677.41</v>
      </c>
      <c r="J80" s="14">
        <v>961.74</v>
      </c>
      <c r="K80" s="7">
        <v>21639.15</v>
      </c>
      <c r="L80" s="7">
        <v>16830.61</v>
      </c>
      <c r="M80" s="5" t="s">
        <v>26</v>
      </c>
      <c r="N80" s="14">
        <v>40</v>
      </c>
    </row>
    <row r="81" spans="1:14" ht="14.25">
      <c r="A81">
        <v>14</v>
      </c>
      <c r="B81" s="5" t="s">
        <v>4</v>
      </c>
      <c r="C81" s="5" t="s">
        <v>60</v>
      </c>
      <c r="D81" s="6">
        <v>37073</v>
      </c>
      <c r="E81" s="7">
        <v>37173.12</v>
      </c>
      <c r="F81" s="7">
        <v>0</v>
      </c>
      <c r="G81" s="5" t="s">
        <v>4</v>
      </c>
      <c r="H81" s="7">
        <v>0</v>
      </c>
      <c r="I81" s="7">
        <v>19051.26</v>
      </c>
      <c r="J81" s="14">
        <v>929.33</v>
      </c>
      <c r="K81" s="7">
        <v>19980.59</v>
      </c>
      <c r="L81" s="7">
        <v>17192.53</v>
      </c>
      <c r="M81" s="5" t="s">
        <v>26</v>
      </c>
      <c r="N81" s="14">
        <v>40</v>
      </c>
    </row>
    <row r="82" spans="1:14" ht="14.25">
      <c r="A82">
        <v>14</v>
      </c>
      <c r="B82" s="5" t="s">
        <v>4</v>
      </c>
      <c r="C82" s="5" t="s">
        <v>61</v>
      </c>
      <c r="D82" s="6">
        <v>37438</v>
      </c>
      <c r="E82" s="7">
        <v>43541.52</v>
      </c>
      <c r="F82" s="7">
        <v>0</v>
      </c>
      <c r="G82" s="5" t="s">
        <v>4</v>
      </c>
      <c r="H82" s="7">
        <v>0</v>
      </c>
      <c r="I82" s="7">
        <v>21226.53</v>
      </c>
      <c r="J82" s="14">
        <v>1088.54</v>
      </c>
      <c r="K82" s="7">
        <v>22315.07</v>
      </c>
      <c r="L82" s="7">
        <v>21226.45</v>
      </c>
      <c r="M82" s="5" t="s">
        <v>26</v>
      </c>
      <c r="N82" s="14">
        <v>40</v>
      </c>
    </row>
    <row r="83" spans="1:14" ht="14.25">
      <c r="A83">
        <v>14</v>
      </c>
      <c r="B83" s="5" t="s">
        <v>4</v>
      </c>
      <c r="C83" s="5" t="s">
        <v>62</v>
      </c>
      <c r="D83" s="6">
        <v>37803</v>
      </c>
      <c r="E83" s="7">
        <v>31526.55</v>
      </c>
      <c r="F83" s="7">
        <v>0</v>
      </c>
      <c r="G83" s="5" t="s">
        <v>4</v>
      </c>
      <c r="H83" s="7">
        <v>0</v>
      </c>
      <c r="I83" s="7">
        <v>14580.96</v>
      </c>
      <c r="J83" s="14">
        <v>788.16</v>
      </c>
      <c r="K83" s="7">
        <v>15369.12</v>
      </c>
      <c r="L83" s="7">
        <v>16157.43</v>
      </c>
      <c r="M83" s="5" t="s">
        <v>26</v>
      </c>
      <c r="N83" s="14">
        <v>40</v>
      </c>
    </row>
    <row r="84" spans="1:14" ht="14.25">
      <c r="A84">
        <v>14</v>
      </c>
      <c r="B84" s="5" t="s">
        <v>4</v>
      </c>
      <c r="C84" s="5" t="s">
        <v>63</v>
      </c>
      <c r="D84" s="6">
        <v>38169</v>
      </c>
      <c r="E84" s="7">
        <v>43563.24</v>
      </c>
      <c r="F84" s="7">
        <v>0</v>
      </c>
      <c r="G84" s="5" t="s">
        <v>4</v>
      </c>
      <c r="H84" s="7">
        <v>0</v>
      </c>
      <c r="I84" s="7">
        <v>19058.9</v>
      </c>
      <c r="J84" s="14">
        <v>1089.08</v>
      </c>
      <c r="K84" s="7">
        <v>20147.98</v>
      </c>
      <c r="L84" s="7">
        <v>23415.26</v>
      </c>
      <c r="M84" s="5" t="s">
        <v>26</v>
      </c>
      <c r="N84" s="14">
        <v>40</v>
      </c>
    </row>
    <row r="85" spans="1:14" ht="14.25">
      <c r="A85">
        <v>14</v>
      </c>
      <c r="B85" s="5" t="s">
        <v>4</v>
      </c>
      <c r="C85" s="5" t="s">
        <v>64</v>
      </c>
      <c r="D85" s="6">
        <v>38534</v>
      </c>
      <c r="E85" s="7">
        <v>52112.06</v>
      </c>
      <c r="F85" s="7">
        <v>0</v>
      </c>
      <c r="G85" s="5" t="s">
        <v>4</v>
      </c>
      <c r="H85" s="7">
        <v>0</v>
      </c>
      <c r="I85" s="7">
        <v>21496.2</v>
      </c>
      <c r="J85" s="14">
        <v>1302.8</v>
      </c>
      <c r="K85" s="7">
        <v>22799</v>
      </c>
      <c r="L85" s="7">
        <v>29313.06</v>
      </c>
      <c r="M85" s="5" t="s">
        <v>26</v>
      </c>
      <c r="N85" s="14">
        <v>40</v>
      </c>
    </row>
    <row r="86" spans="1:14" ht="14.25">
      <c r="A86">
        <v>14</v>
      </c>
      <c r="B86" s="5" t="s">
        <v>4</v>
      </c>
      <c r="C86" s="5" t="s">
        <v>65</v>
      </c>
      <c r="D86" s="6">
        <v>38899</v>
      </c>
      <c r="E86" s="7">
        <v>30088.96</v>
      </c>
      <c r="F86" s="7">
        <v>0</v>
      </c>
      <c r="G86" s="5" t="s">
        <v>4</v>
      </c>
      <c r="H86" s="7">
        <v>0</v>
      </c>
      <c r="I86" s="7">
        <v>11659.41</v>
      </c>
      <c r="J86" s="14">
        <v>752.22</v>
      </c>
      <c r="K86" s="7">
        <v>12411.63</v>
      </c>
      <c r="L86" s="7">
        <v>17677.33</v>
      </c>
      <c r="M86" s="5" t="s">
        <v>26</v>
      </c>
      <c r="N86" s="14">
        <v>40</v>
      </c>
    </row>
    <row r="87" spans="1:14" ht="14.25">
      <c r="A87">
        <v>14</v>
      </c>
      <c r="B87" s="5" t="s">
        <v>4</v>
      </c>
      <c r="C87" s="5" t="s">
        <v>66</v>
      </c>
      <c r="D87" s="6">
        <v>39264</v>
      </c>
      <c r="E87" s="7">
        <v>30495.58</v>
      </c>
      <c r="F87" s="7">
        <v>0</v>
      </c>
      <c r="G87" s="5" t="s">
        <v>4</v>
      </c>
      <c r="H87" s="7">
        <v>0</v>
      </c>
      <c r="I87" s="7">
        <v>11054.65</v>
      </c>
      <c r="J87" s="14">
        <v>762.39</v>
      </c>
      <c r="K87" s="7">
        <v>11817.04</v>
      </c>
      <c r="L87" s="7">
        <v>18678.54</v>
      </c>
      <c r="M87" s="5" t="s">
        <v>26</v>
      </c>
      <c r="N87" s="14">
        <v>40</v>
      </c>
    </row>
    <row r="88" spans="1:14" ht="14.25">
      <c r="A88">
        <v>14</v>
      </c>
      <c r="B88" s="5" t="s">
        <v>4</v>
      </c>
      <c r="C88" s="5" t="s">
        <v>67</v>
      </c>
      <c r="D88" s="6">
        <v>39630</v>
      </c>
      <c r="E88" s="7">
        <v>25331.5</v>
      </c>
      <c r="F88" s="7">
        <v>0</v>
      </c>
      <c r="G88" s="5" t="s">
        <v>4</v>
      </c>
      <c r="H88" s="7">
        <v>0</v>
      </c>
      <c r="I88" s="7">
        <v>8549.41</v>
      </c>
      <c r="J88" s="14">
        <v>633.29</v>
      </c>
      <c r="K88" s="7">
        <v>9182.7</v>
      </c>
      <c r="L88" s="7">
        <v>16148.8</v>
      </c>
      <c r="M88" s="5" t="s">
        <v>26</v>
      </c>
      <c r="N88" s="14">
        <v>40</v>
      </c>
    </row>
    <row r="89" spans="1:14" ht="14.25">
      <c r="A89">
        <v>14</v>
      </c>
      <c r="B89" s="5" t="s">
        <v>4</v>
      </c>
      <c r="C89" s="5" t="s">
        <v>68</v>
      </c>
      <c r="D89" s="6">
        <v>39995</v>
      </c>
      <c r="E89" s="7">
        <v>17881.03</v>
      </c>
      <c r="F89" s="7">
        <v>0</v>
      </c>
      <c r="G89" s="5" t="s">
        <v>4</v>
      </c>
      <c r="H89" s="7">
        <v>0</v>
      </c>
      <c r="I89" s="7">
        <v>5587.87</v>
      </c>
      <c r="J89" s="14">
        <v>447.03</v>
      </c>
      <c r="K89" s="7">
        <v>6034.9</v>
      </c>
      <c r="L89" s="7">
        <v>11846.13</v>
      </c>
      <c r="M89" s="5" t="s">
        <v>26</v>
      </c>
      <c r="N89" s="14">
        <v>40</v>
      </c>
    </row>
    <row r="90" spans="1:14" ht="14.25">
      <c r="A90">
        <v>14</v>
      </c>
      <c r="B90" s="5" t="s">
        <v>4</v>
      </c>
      <c r="C90" s="5" t="s">
        <v>69</v>
      </c>
      <c r="D90" s="6">
        <v>40360</v>
      </c>
      <c r="E90" s="7">
        <v>12579.28</v>
      </c>
      <c r="F90" s="7">
        <v>0</v>
      </c>
      <c r="G90" s="5" t="s">
        <v>4</v>
      </c>
      <c r="H90" s="7">
        <v>0</v>
      </c>
      <c r="I90" s="7">
        <v>7233.04</v>
      </c>
      <c r="J90" s="14">
        <v>628.96</v>
      </c>
      <c r="K90" s="7">
        <v>7862</v>
      </c>
      <c r="L90" s="7">
        <v>4717.28</v>
      </c>
      <c r="M90" s="5" t="s">
        <v>26</v>
      </c>
      <c r="N90" s="14">
        <v>20</v>
      </c>
    </row>
    <row r="91" spans="1:14" ht="14.25">
      <c r="A91">
        <v>14</v>
      </c>
      <c r="B91" s="5" t="s">
        <v>4</v>
      </c>
      <c r="C91" s="5" t="s">
        <v>70</v>
      </c>
      <c r="D91" s="6">
        <v>40725</v>
      </c>
      <c r="E91" s="7">
        <v>19069.8</v>
      </c>
      <c r="F91" s="7">
        <v>0</v>
      </c>
      <c r="G91" s="5" t="s">
        <v>4</v>
      </c>
      <c r="H91" s="7">
        <v>0</v>
      </c>
      <c r="I91" s="7">
        <v>10011.65</v>
      </c>
      <c r="J91" s="14">
        <v>953.49</v>
      </c>
      <c r="K91" s="7">
        <v>10965.14</v>
      </c>
      <c r="L91" s="7">
        <v>8104.66</v>
      </c>
      <c r="M91" s="5" t="s">
        <v>26</v>
      </c>
      <c r="N91" s="14">
        <v>20</v>
      </c>
    </row>
    <row r="92" spans="1:14" ht="14.25">
      <c r="A92">
        <v>15</v>
      </c>
      <c r="B92" s="5" t="s">
        <v>4</v>
      </c>
      <c r="C92" s="5" t="s">
        <v>71</v>
      </c>
      <c r="D92" s="6">
        <v>41262</v>
      </c>
      <c r="E92" s="7">
        <v>651</v>
      </c>
      <c r="F92" s="7">
        <v>0</v>
      </c>
      <c r="G92" s="5" t="s">
        <v>4</v>
      </c>
      <c r="H92" s="7">
        <v>0</v>
      </c>
      <c r="I92" s="7">
        <v>309.23</v>
      </c>
      <c r="J92" s="14">
        <v>32.55</v>
      </c>
      <c r="K92" s="7">
        <v>341.78</v>
      </c>
      <c r="L92" s="7">
        <v>309.22</v>
      </c>
      <c r="M92" s="5" t="s">
        <v>26</v>
      </c>
      <c r="N92" s="14">
        <v>20</v>
      </c>
    </row>
    <row r="93" spans="1:14" ht="14.25">
      <c r="A93">
        <v>14</v>
      </c>
      <c r="B93" s="5" t="s">
        <v>4</v>
      </c>
      <c r="C93" s="5" t="s">
        <v>72</v>
      </c>
      <c r="D93" s="6">
        <v>41091</v>
      </c>
      <c r="E93" s="7">
        <v>12865.82</v>
      </c>
      <c r="F93" s="7">
        <v>0</v>
      </c>
      <c r="G93" s="5" t="s">
        <v>4</v>
      </c>
      <c r="H93" s="7">
        <v>0</v>
      </c>
      <c r="I93" s="7">
        <v>6111.26</v>
      </c>
      <c r="J93" s="14">
        <v>643.29</v>
      </c>
      <c r="K93" s="7">
        <v>6754.55</v>
      </c>
      <c r="L93" s="7">
        <v>6111.27</v>
      </c>
      <c r="M93" s="5" t="s">
        <v>26</v>
      </c>
      <c r="N93" s="14">
        <v>20</v>
      </c>
    </row>
    <row r="94" spans="1:14" ht="14.25">
      <c r="A94">
        <v>14</v>
      </c>
      <c r="B94" s="5" t="s">
        <v>4</v>
      </c>
      <c r="C94" s="5" t="s">
        <v>73</v>
      </c>
      <c r="D94" s="6">
        <v>41262</v>
      </c>
      <c r="E94" s="7">
        <v>685</v>
      </c>
      <c r="F94" s="7">
        <v>0</v>
      </c>
      <c r="G94" s="5" t="s">
        <v>4</v>
      </c>
      <c r="H94" s="7">
        <v>0</v>
      </c>
      <c r="I94" s="7">
        <v>325.38</v>
      </c>
      <c r="J94" s="14">
        <v>34.25</v>
      </c>
      <c r="K94" s="7">
        <v>359.63</v>
      </c>
      <c r="L94" s="7">
        <v>325.37</v>
      </c>
      <c r="M94" s="5" t="s">
        <v>26</v>
      </c>
      <c r="N94" s="14">
        <v>20</v>
      </c>
    </row>
    <row r="95" spans="1:14" ht="14.25">
      <c r="A95">
        <v>14</v>
      </c>
      <c r="B95" s="5" t="s">
        <v>4</v>
      </c>
      <c r="C95" s="5" t="s">
        <v>74</v>
      </c>
      <c r="D95" s="6">
        <v>41456</v>
      </c>
      <c r="E95" s="7">
        <v>12695.38</v>
      </c>
      <c r="F95" s="7">
        <v>0</v>
      </c>
      <c r="G95" s="5" t="s">
        <v>4</v>
      </c>
      <c r="H95" s="7">
        <v>0</v>
      </c>
      <c r="I95" s="7">
        <v>2697.73</v>
      </c>
      <c r="J95" s="14">
        <v>317.38</v>
      </c>
      <c r="K95" s="7">
        <v>3015.11</v>
      </c>
      <c r="L95" s="7">
        <v>9680.27</v>
      </c>
      <c r="M95" s="5" t="s">
        <v>26</v>
      </c>
      <c r="N95" s="14">
        <v>40</v>
      </c>
    </row>
    <row r="96" spans="1:14" ht="14.25">
      <c r="A96">
        <v>14</v>
      </c>
      <c r="B96" s="5" t="s">
        <v>4</v>
      </c>
      <c r="C96" s="5" t="s">
        <v>58</v>
      </c>
      <c r="D96" s="6">
        <v>41821</v>
      </c>
      <c r="E96" s="7">
        <v>9941.35</v>
      </c>
      <c r="F96" s="7">
        <v>0</v>
      </c>
      <c r="G96" s="5" t="s">
        <v>4</v>
      </c>
      <c r="H96" s="7">
        <v>0</v>
      </c>
      <c r="I96" s="7">
        <v>1863.98</v>
      </c>
      <c r="J96" s="14">
        <v>248.53</v>
      </c>
      <c r="K96" s="7">
        <v>2112.51</v>
      </c>
      <c r="L96" s="7">
        <v>7828.84</v>
      </c>
      <c r="M96" s="5" t="s">
        <v>26</v>
      </c>
      <c r="N96" s="14">
        <v>40</v>
      </c>
    </row>
    <row r="97" spans="1:14" ht="14.25">
      <c r="A97">
        <v>14</v>
      </c>
      <c r="B97" s="5" t="s">
        <v>4</v>
      </c>
      <c r="C97" s="5" t="s">
        <v>58</v>
      </c>
      <c r="D97" s="6">
        <v>42186</v>
      </c>
      <c r="E97" s="7">
        <v>10526.58</v>
      </c>
      <c r="F97" s="7">
        <v>0</v>
      </c>
      <c r="G97" s="5" t="s">
        <v>4</v>
      </c>
      <c r="H97" s="7">
        <v>0</v>
      </c>
      <c r="I97" s="7">
        <v>1710.54</v>
      </c>
      <c r="J97" s="14">
        <v>263.16</v>
      </c>
      <c r="K97" s="7">
        <v>1973.7</v>
      </c>
      <c r="L97" s="7">
        <v>8552.88</v>
      </c>
      <c r="M97" s="5" t="s">
        <v>26</v>
      </c>
      <c r="N97" s="14">
        <v>40</v>
      </c>
    </row>
    <row r="98" spans="1:14" ht="14.25">
      <c r="A98">
        <v>14</v>
      </c>
      <c r="B98" s="5" t="s">
        <v>4</v>
      </c>
      <c r="C98" s="5" t="s">
        <v>75</v>
      </c>
      <c r="D98" s="6">
        <v>42552</v>
      </c>
      <c r="E98" s="7">
        <v>19883.54</v>
      </c>
      <c r="F98" s="7">
        <v>0</v>
      </c>
      <c r="G98" s="5" t="s">
        <v>4</v>
      </c>
      <c r="H98" s="7">
        <v>0</v>
      </c>
      <c r="I98" s="7">
        <v>2733.99</v>
      </c>
      <c r="J98" s="14">
        <v>497.09</v>
      </c>
      <c r="K98" s="7">
        <v>3231.08</v>
      </c>
      <c r="L98" s="7">
        <v>16652.46</v>
      </c>
      <c r="M98" s="5" t="s">
        <v>26</v>
      </c>
      <c r="N98" s="14">
        <v>40</v>
      </c>
    </row>
    <row r="99" spans="1:14" ht="14.25">
      <c r="A99">
        <v>14</v>
      </c>
      <c r="B99" s="5" t="s">
        <v>4</v>
      </c>
      <c r="C99" s="5" t="s">
        <v>76</v>
      </c>
      <c r="D99" s="6">
        <v>42917</v>
      </c>
      <c r="E99" s="7">
        <v>11696.2</v>
      </c>
      <c r="F99" s="7">
        <v>0</v>
      </c>
      <c r="G99" s="5" t="s">
        <v>4</v>
      </c>
      <c r="H99" s="7">
        <v>0</v>
      </c>
      <c r="I99" s="7">
        <v>1315.84</v>
      </c>
      <c r="J99" s="14">
        <v>292.41</v>
      </c>
      <c r="K99" s="7">
        <v>1608.25</v>
      </c>
      <c r="L99" s="7">
        <v>10087.95</v>
      </c>
      <c r="M99" s="5" t="s">
        <v>26</v>
      </c>
      <c r="N99" s="14">
        <v>40</v>
      </c>
    </row>
    <row r="100" spans="1:14" ht="14.25">
      <c r="A100">
        <v>14</v>
      </c>
      <c r="B100" s="5" t="s">
        <v>4</v>
      </c>
      <c r="C100" s="5" t="s">
        <v>77</v>
      </c>
      <c r="D100" s="6">
        <v>43282</v>
      </c>
      <c r="E100" s="7">
        <v>25146.83</v>
      </c>
      <c r="F100" s="7">
        <v>0</v>
      </c>
      <c r="G100" s="5" t="s">
        <v>4</v>
      </c>
      <c r="H100" s="7">
        <v>0</v>
      </c>
      <c r="I100" s="7">
        <v>2200.35</v>
      </c>
      <c r="J100" s="14">
        <v>628.67</v>
      </c>
      <c r="K100" s="7">
        <v>2829.02</v>
      </c>
      <c r="L100" s="7">
        <v>22317.81</v>
      </c>
      <c r="M100" s="5" t="s">
        <v>26</v>
      </c>
      <c r="N100" s="14">
        <v>40</v>
      </c>
    </row>
    <row r="101" spans="1:14" ht="14.25">
      <c r="A101">
        <v>14</v>
      </c>
      <c r="B101" s="5" t="s">
        <v>4</v>
      </c>
      <c r="C101" s="5" t="s">
        <v>78</v>
      </c>
      <c r="D101" s="6">
        <v>43646</v>
      </c>
      <c r="E101" s="7">
        <v>19299</v>
      </c>
      <c r="F101" s="7">
        <v>0</v>
      </c>
      <c r="G101" s="5" t="s">
        <v>4</v>
      </c>
      <c r="H101" s="7">
        <v>0</v>
      </c>
      <c r="I101" s="7">
        <v>1206.2</v>
      </c>
      <c r="J101" s="14">
        <v>482.48</v>
      </c>
      <c r="K101" s="7">
        <v>1688.68</v>
      </c>
      <c r="L101" s="7">
        <v>17610.32</v>
      </c>
      <c r="M101" s="5" t="s">
        <v>26</v>
      </c>
      <c r="N101" s="14">
        <v>40</v>
      </c>
    </row>
    <row r="102" spans="1:14" ht="14.25">
      <c r="A102">
        <v>14</v>
      </c>
      <c r="B102" s="5" t="s">
        <v>4</v>
      </c>
      <c r="C102" s="5" t="s">
        <v>79</v>
      </c>
      <c r="D102" s="6">
        <v>44012</v>
      </c>
      <c r="E102" s="7">
        <v>30994.93</v>
      </c>
      <c r="F102" s="7">
        <v>0</v>
      </c>
      <c r="G102" s="5" t="s">
        <v>4</v>
      </c>
      <c r="H102" s="7">
        <v>0</v>
      </c>
      <c r="I102" s="7">
        <v>1162.31</v>
      </c>
      <c r="J102" s="14">
        <v>774.87</v>
      </c>
      <c r="K102" s="7">
        <v>1937.18</v>
      </c>
      <c r="L102" s="7">
        <v>29057.75</v>
      </c>
      <c r="M102" s="5" t="s">
        <v>26</v>
      </c>
      <c r="N102" s="14">
        <v>40</v>
      </c>
    </row>
    <row r="103" spans="1:14" ht="14.25">
      <c r="A103">
        <v>14</v>
      </c>
      <c r="B103" s="5" t="s">
        <v>4</v>
      </c>
      <c r="C103" s="5" t="s">
        <v>80</v>
      </c>
      <c r="D103" s="6">
        <v>44377</v>
      </c>
      <c r="E103" s="7">
        <v>63736</v>
      </c>
      <c r="F103" s="7">
        <v>0</v>
      </c>
      <c r="G103" s="5" t="s">
        <v>4</v>
      </c>
      <c r="H103" s="7">
        <v>0</v>
      </c>
      <c r="I103" s="7">
        <v>796.7</v>
      </c>
      <c r="J103" s="14">
        <v>1593.4</v>
      </c>
      <c r="K103" s="7">
        <v>2390.1</v>
      </c>
      <c r="L103" s="7">
        <v>61345.9</v>
      </c>
      <c r="M103" s="5" t="s">
        <v>26</v>
      </c>
      <c r="N103" s="14">
        <v>40</v>
      </c>
    </row>
    <row r="104" spans="1:14" ht="14.25">
      <c r="A104">
        <v>14</v>
      </c>
      <c r="B104" s="5" t="s">
        <v>4</v>
      </c>
      <c r="C104" s="5" t="s">
        <v>81</v>
      </c>
      <c r="D104" s="6">
        <v>44742</v>
      </c>
      <c r="E104" s="8">
        <v>88850</v>
      </c>
      <c r="F104" s="8">
        <v>0</v>
      </c>
      <c r="G104" s="5" t="s">
        <v>18</v>
      </c>
      <c r="H104" s="8">
        <v>0</v>
      </c>
      <c r="I104" s="8">
        <v>0</v>
      </c>
      <c r="J104" s="15">
        <v>1110.63</v>
      </c>
      <c r="K104" s="8">
        <v>1110.63</v>
      </c>
      <c r="L104" s="8">
        <v>87739.37</v>
      </c>
      <c r="M104" s="5" t="s">
        <v>26</v>
      </c>
      <c r="N104" s="14">
        <v>40</v>
      </c>
    </row>
    <row r="105" spans="1:14" ht="14.25">
      <c r="A105">
        <v>2</v>
      </c>
      <c r="B105" s="5" t="s">
        <v>4</v>
      </c>
      <c r="C105" s="5" t="s">
        <v>82</v>
      </c>
      <c r="D105" s="6">
        <v>42866</v>
      </c>
      <c r="E105" s="7">
        <v>7826.62</v>
      </c>
      <c r="F105" s="7">
        <v>0</v>
      </c>
      <c r="G105" s="5" t="s">
        <v>4</v>
      </c>
      <c r="H105" s="7">
        <v>0</v>
      </c>
      <c r="I105" s="7">
        <v>7304.83</v>
      </c>
      <c r="J105" s="14">
        <v>521.79</v>
      </c>
      <c r="K105" s="7">
        <v>7826.62</v>
      </c>
      <c r="L105" s="7">
        <v>0</v>
      </c>
      <c r="M105" s="5" t="s">
        <v>26</v>
      </c>
      <c r="N105" s="14">
        <v>5</v>
      </c>
    </row>
    <row r="106" spans="1:14" ht="14.25">
      <c r="A106">
        <v>3</v>
      </c>
      <c r="B106" s="5" t="s">
        <v>4</v>
      </c>
      <c r="C106" s="5" t="s">
        <v>83</v>
      </c>
      <c r="D106" s="6">
        <v>44557</v>
      </c>
      <c r="E106" s="8">
        <v>936.7</v>
      </c>
      <c r="F106" s="8">
        <v>0</v>
      </c>
      <c r="G106" s="5" t="s">
        <v>4</v>
      </c>
      <c r="H106" s="8">
        <v>0</v>
      </c>
      <c r="I106" s="8">
        <v>0</v>
      </c>
      <c r="J106" s="15">
        <v>187.34</v>
      </c>
      <c r="K106" s="8">
        <v>187.34</v>
      </c>
      <c r="L106" s="8">
        <v>749.36</v>
      </c>
      <c r="M106" s="5" t="s">
        <v>26</v>
      </c>
      <c r="N106" s="14">
        <v>5</v>
      </c>
    </row>
    <row r="107" spans="1:14" ht="14.25">
      <c r="A107">
        <v>9</v>
      </c>
      <c r="B107" s="5" t="s">
        <v>4</v>
      </c>
      <c r="C107" s="5" t="s">
        <v>84</v>
      </c>
      <c r="D107" s="6">
        <v>30498</v>
      </c>
      <c r="E107" s="7">
        <v>203119.77</v>
      </c>
      <c r="F107" s="7">
        <v>0</v>
      </c>
      <c r="G107" s="5" t="s">
        <v>4</v>
      </c>
      <c r="H107" s="7">
        <v>0</v>
      </c>
      <c r="I107" s="7">
        <v>195502.62</v>
      </c>
      <c r="J107" s="14">
        <v>5077.99</v>
      </c>
      <c r="K107" s="7">
        <v>200580.61</v>
      </c>
      <c r="L107" s="7">
        <v>2539.16</v>
      </c>
      <c r="M107" s="5" t="s">
        <v>26</v>
      </c>
      <c r="N107" s="14">
        <v>40</v>
      </c>
    </row>
    <row r="108" spans="1:14" ht="14.25">
      <c r="A108">
        <v>9</v>
      </c>
      <c r="B108" s="5" t="s">
        <v>4</v>
      </c>
      <c r="C108" s="5" t="s">
        <v>85</v>
      </c>
      <c r="D108" s="6">
        <v>30635</v>
      </c>
      <c r="E108" s="7">
        <v>30016.56</v>
      </c>
      <c r="F108" s="7">
        <v>0</v>
      </c>
      <c r="G108" s="5" t="s">
        <v>4</v>
      </c>
      <c r="H108" s="7">
        <v>0</v>
      </c>
      <c r="I108" s="7">
        <v>28515.58</v>
      </c>
      <c r="J108" s="14">
        <v>750.41</v>
      </c>
      <c r="K108" s="7">
        <v>29265.99</v>
      </c>
      <c r="L108" s="7">
        <v>750.57</v>
      </c>
      <c r="M108" s="5" t="s">
        <v>26</v>
      </c>
      <c r="N108" s="14">
        <v>40</v>
      </c>
    </row>
    <row r="109" spans="1:14" ht="14.25">
      <c r="A109">
        <v>9</v>
      </c>
      <c r="B109" s="5" t="s">
        <v>4</v>
      </c>
      <c r="C109" s="5" t="s">
        <v>85</v>
      </c>
      <c r="D109" s="6">
        <v>30864</v>
      </c>
      <c r="E109" s="7">
        <v>26954.94</v>
      </c>
      <c r="F109" s="7">
        <v>0</v>
      </c>
      <c r="G109" s="5" t="s">
        <v>4</v>
      </c>
      <c r="H109" s="7">
        <v>0</v>
      </c>
      <c r="I109" s="7">
        <v>25270.13</v>
      </c>
      <c r="J109" s="14">
        <v>673.87</v>
      </c>
      <c r="K109" s="7">
        <v>25944</v>
      </c>
      <c r="L109" s="7">
        <v>1010.94</v>
      </c>
      <c r="M109" s="5" t="s">
        <v>26</v>
      </c>
      <c r="N109" s="14">
        <v>40</v>
      </c>
    </row>
    <row r="110" spans="1:14" ht="14.25">
      <c r="A110">
        <v>9</v>
      </c>
      <c r="B110" s="5" t="s">
        <v>4</v>
      </c>
      <c r="C110" s="5" t="s">
        <v>85</v>
      </c>
      <c r="D110" s="6">
        <v>35064</v>
      </c>
      <c r="E110" s="7">
        <v>212053.46</v>
      </c>
      <c r="F110" s="7">
        <v>0</v>
      </c>
      <c r="G110" s="5" t="s">
        <v>4</v>
      </c>
      <c r="H110" s="7">
        <v>0</v>
      </c>
      <c r="I110" s="7">
        <v>148437.52</v>
      </c>
      <c r="J110" s="14">
        <v>5301.34</v>
      </c>
      <c r="K110" s="7">
        <v>153738.86</v>
      </c>
      <c r="L110" s="7">
        <v>58314.6</v>
      </c>
      <c r="M110" s="5" t="s">
        <v>26</v>
      </c>
      <c r="N110" s="14">
        <v>40</v>
      </c>
    </row>
    <row r="111" spans="1:14" ht="14.25">
      <c r="A111">
        <v>9</v>
      </c>
      <c r="B111" s="5" t="s">
        <v>4</v>
      </c>
      <c r="C111" s="5" t="s">
        <v>86</v>
      </c>
      <c r="D111" s="6">
        <v>34516</v>
      </c>
      <c r="E111" s="7">
        <v>25633.41</v>
      </c>
      <c r="F111" s="7">
        <v>0</v>
      </c>
      <c r="G111" s="5" t="s">
        <v>4</v>
      </c>
      <c r="H111" s="7">
        <v>0</v>
      </c>
      <c r="I111" s="7">
        <v>17623.03</v>
      </c>
      <c r="J111" s="14">
        <v>640.84</v>
      </c>
      <c r="K111" s="7">
        <v>18263.87</v>
      </c>
      <c r="L111" s="7">
        <v>7369.54</v>
      </c>
      <c r="M111" s="5" t="s">
        <v>26</v>
      </c>
      <c r="N111" s="14">
        <v>40</v>
      </c>
    </row>
    <row r="112" spans="1:14" ht="14.25">
      <c r="A112">
        <v>10</v>
      </c>
      <c r="B112" s="5" t="s">
        <v>4</v>
      </c>
      <c r="C112" s="5" t="s">
        <v>87</v>
      </c>
      <c r="D112" s="6">
        <v>36342</v>
      </c>
      <c r="E112" s="7">
        <v>109148</v>
      </c>
      <c r="F112" s="7">
        <v>0</v>
      </c>
      <c r="G112" s="5" t="s">
        <v>4</v>
      </c>
      <c r="H112" s="7">
        <v>0</v>
      </c>
      <c r="I112" s="7">
        <v>62760.1</v>
      </c>
      <c r="J112" s="14">
        <v>2728.7</v>
      </c>
      <c r="K112" s="7">
        <v>65488.8</v>
      </c>
      <c r="L112" s="7">
        <v>43659.2</v>
      </c>
      <c r="M112" s="5" t="s">
        <v>26</v>
      </c>
      <c r="N112" s="14">
        <v>40</v>
      </c>
    </row>
    <row r="113" spans="1:14" ht="14.25">
      <c r="A113">
        <v>10</v>
      </c>
      <c r="B113" s="5" t="s">
        <v>4</v>
      </c>
      <c r="C113" s="5" t="s">
        <v>87</v>
      </c>
      <c r="D113" s="6">
        <v>36342</v>
      </c>
      <c r="E113" s="7">
        <v>20563</v>
      </c>
      <c r="F113" s="7">
        <v>0</v>
      </c>
      <c r="G113" s="5" t="s">
        <v>4</v>
      </c>
      <c r="H113" s="7">
        <v>0</v>
      </c>
      <c r="I113" s="7">
        <v>11566.8</v>
      </c>
      <c r="J113" s="14">
        <v>514.08</v>
      </c>
      <c r="K113" s="7">
        <v>12080.88</v>
      </c>
      <c r="L113" s="7">
        <v>8482.12</v>
      </c>
      <c r="M113" s="5" t="s">
        <v>26</v>
      </c>
      <c r="N113" s="14">
        <v>40</v>
      </c>
    </row>
    <row r="114" spans="1:14" ht="14.25">
      <c r="A114">
        <v>9</v>
      </c>
      <c r="B114" s="5" t="s">
        <v>4</v>
      </c>
      <c r="C114" s="5" t="s">
        <v>88</v>
      </c>
      <c r="D114" s="6">
        <v>36889</v>
      </c>
      <c r="E114" s="7">
        <v>6346.02</v>
      </c>
      <c r="F114" s="7">
        <v>0</v>
      </c>
      <c r="G114" s="5" t="s">
        <v>4</v>
      </c>
      <c r="H114" s="7">
        <v>0</v>
      </c>
      <c r="I114" s="7">
        <v>4532.86</v>
      </c>
      <c r="J114" s="14">
        <v>158.65</v>
      </c>
      <c r="K114" s="7">
        <v>4691.51</v>
      </c>
      <c r="L114" s="7">
        <v>1654.51</v>
      </c>
      <c r="M114" s="5" t="s">
        <v>26</v>
      </c>
      <c r="N114" s="14">
        <v>40</v>
      </c>
    </row>
    <row r="115" spans="1:14" ht="14.25">
      <c r="A115">
        <v>2</v>
      </c>
      <c r="B115" s="5" t="s">
        <v>4</v>
      </c>
      <c r="C115" s="5" t="s">
        <v>89</v>
      </c>
      <c r="D115" s="6">
        <v>44286</v>
      </c>
      <c r="E115" s="7">
        <v>10136.78</v>
      </c>
      <c r="F115" s="7">
        <v>0</v>
      </c>
      <c r="G115" s="5" t="s">
        <v>4</v>
      </c>
      <c r="H115" s="7">
        <v>0</v>
      </c>
      <c r="I115" s="7">
        <v>1520.52</v>
      </c>
      <c r="J115" s="14">
        <v>2027.36</v>
      </c>
      <c r="K115" s="7">
        <v>3547.88</v>
      </c>
      <c r="L115" s="7">
        <v>6588.9</v>
      </c>
      <c r="M115" s="5" t="s">
        <v>26</v>
      </c>
      <c r="N115" s="14">
        <v>5</v>
      </c>
    </row>
    <row r="116" spans="1:14" ht="14.25">
      <c r="A116">
        <v>5</v>
      </c>
      <c r="B116" s="5" t="s">
        <v>4</v>
      </c>
      <c r="C116" s="5" t="s">
        <v>90</v>
      </c>
      <c r="D116" s="6">
        <v>44499</v>
      </c>
      <c r="E116" s="7">
        <v>5300</v>
      </c>
      <c r="F116" s="7">
        <v>0</v>
      </c>
      <c r="G116" s="5" t="s">
        <v>4</v>
      </c>
      <c r="H116" s="7">
        <v>0</v>
      </c>
      <c r="I116" s="7">
        <v>176.67</v>
      </c>
      <c r="J116" s="14">
        <v>1060</v>
      </c>
      <c r="K116" s="7">
        <v>1236.67</v>
      </c>
      <c r="L116" s="7">
        <v>4063.33</v>
      </c>
      <c r="M116" s="5" t="s">
        <v>26</v>
      </c>
      <c r="N116" s="14">
        <v>5</v>
      </c>
    </row>
    <row r="117" spans="1:14" ht="14.25">
      <c r="A117">
        <v>2</v>
      </c>
      <c r="B117" s="5" t="s">
        <v>4</v>
      </c>
      <c r="C117" s="5" t="s">
        <v>91</v>
      </c>
      <c r="D117" s="6">
        <v>44557</v>
      </c>
      <c r="E117" s="8">
        <v>1445</v>
      </c>
      <c r="F117" s="8">
        <v>0</v>
      </c>
      <c r="G117" s="5" t="s">
        <v>4</v>
      </c>
      <c r="H117" s="8">
        <v>0</v>
      </c>
      <c r="I117" s="8">
        <v>0</v>
      </c>
      <c r="J117" s="15">
        <v>289</v>
      </c>
      <c r="K117" s="8">
        <v>289</v>
      </c>
      <c r="L117" s="8">
        <v>1156</v>
      </c>
      <c r="M117" s="5" t="s">
        <v>26</v>
      </c>
      <c r="N117" s="14">
        <v>5</v>
      </c>
    </row>
    <row r="118" spans="1:14" ht="14.25">
      <c r="A118">
        <v>4</v>
      </c>
      <c r="B118" s="5" t="s">
        <v>4</v>
      </c>
      <c r="C118" s="5" t="s">
        <v>92</v>
      </c>
      <c r="D118" s="6">
        <v>44791</v>
      </c>
      <c r="E118" s="8">
        <v>46200</v>
      </c>
      <c r="F118" s="8">
        <v>0</v>
      </c>
      <c r="G118" s="5" t="s">
        <v>18</v>
      </c>
      <c r="H118" s="8">
        <v>0</v>
      </c>
      <c r="I118" s="8">
        <v>0</v>
      </c>
      <c r="J118" s="15">
        <v>2200</v>
      </c>
      <c r="K118" s="8">
        <v>2200</v>
      </c>
      <c r="L118" s="8">
        <v>44000</v>
      </c>
      <c r="M118" s="5" t="s">
        <v>26</v>
      </c>
      <c r="N118" s="14">
        <v>7</v>
      </c>
    </row>
    <row r="119" spans="1:14" ht="14.25">
      <c r="A119">
        <v>1</v>
      </c>
      <c r="B119" s="5" t="s">
        <v>4</v>
      </c>
      <c r="C119" s="5" t="s">
        <v>93</v>
      </c>
      <c r="D119" s="6">
        <v>32690</v>
      </c>
      <c r="E119" s="7">
        <v>48000</v>
      </c>
      <c r="F119" s="7">
        <v>0</v>
      </c>
      <c r="G119" s="5" t="s">
        <v>4</v>
      </c>
      <c r="H119" s="7">
        <v>0</v>
      </c>
      <c r="I119" s="7">
        <v>39000</v>
      </c>
      <c r="J119" s="14">
        <v>1200</v>
      </c>
      <c r="K119" s="7">
        <v>40200</v>
      </c>
      <c r="L119" s="7">
        <v>7800</v>
      </c>
      <c r="M119" s="5" t="s">
        <v>26</v>
      </c>
      <c r="N119" s="14">
        <v>40</v>
      </c>
    </row>
    <row r="120" spans="1:14" ht="14.25">
      <c r="A120">
        <v>1</v>
      </c>
      <c r="B120" s="5" t="s">
        <v>4</v>
      </c>
      <c r="C120" s="5" t="s">
        <v>94</v>
      </c>
      <c r="D120" s="6">
        <v>33024</v>
      </c>
      <c r="E120" s="7">
        <v>4294.88</v>
      </c>
      <c r="F120" s="7">
        <v>0</v>
      </c>
      <c r="G120" s="5" t="s">
        <v>4</v>
      </c>
      <c r="H120" s="7">
        <v>0</v>
      </c>
      <c r="I120" s="7">
        <v>2552.02</v>
      </c>
      <c r="J120" s="14">
        <v>107.37</v>
      </c>
      <c r="K120" s="7">
        <v>2659.39</v>
      </c>
      <c r="L120" s="7">
        <v>1635.49</v>
      </c>
      <c r="M120" s="5" t="s">
        <v>26</v>
      </c>
      <c r="N120" s="14">
        <v>40</v>
      </c>
    </row>
    <row r="121" spans="1:14" ht="14.25">
      <c r="A121">
        <v>1</v>
      </c>
      <c r="B121" s="5" t="s">
        <v>4</v>
      </c>
      <c r="C121" s="5" t="s">
        <v>95</v>
      </c>
      <c r="D121" s="6">
        <v>33207</v>
      </c>
      <c r="E121" s="7">
        <v>1389.1</v>
      </c>
      <c r="F121" s="7">
        <v>0</v>
      </c>
      <c r="G121" s="5" t="s">
        <v>4</v>
      </c>
      <c r="H121" s="7">
        <v>0</v>
      </c>
      <c r="I121" s="7">
        <v>1079.52</v>
      </c>
      <c r="J121" s="14">
        <v>34.73</v>
      </c>
      <c r="K121" s="7">
        <v>1114.25</v>
      </c>
      <c r="L121" s="7">
        <v>274.85</v>
      </c>
      <c r="M121" s="5" t="s">
        <v>26</v>
      </c>
      <c r="N121" s="14">
        <v>40</v>
      </c>
    </row>
    <row r="122" spans="1:14" ht="14.25">
      <c r="A122">
        <v>1</v>
      </c>
      <c r="B122" s="5" t="s">
        <v>4</v>
      </c>
      <c r="C122" s="5" t="s">
        <v>96</v>
      </c>
      <c r="D122" s="6">
        <v>35796</v>
      </c>
      <c r="E122" s="7">
        <v>717.2</v>
      </c>
      <c r="F122" s="7">
        <v>0</v>
      </c>
      <c r="G122" s="5" t="s">
        <v>4</v>
      </c>
      <c r="H122" s="7">
        <v>0</v>
      </c>
      <c r="I122" s="7">
        <v>421.36</v>
      </c>
      <c r="J122" s="14">
        <v>17.93</v>
      </c>
      <c r="K122" s="7">
        <v>439.29</v>
      </c>
      <c r="L122" s="7">
        <v>277.91</v>
      </c>
      <c r="M122" s="5" t="s">
        <v>26</v>
      </c>
      <c r="N122" s="14">
        <v>40</v>
      </c>
    </row>
    <row r="123" spans="1:14" ht="14.25">
      <c r="A123">
        <v>1</v>
      </c>
      <c r="B123" s="5" t="s">
        <v>4</v>
      </c>
      <c r="C123" s="5" t="s">
        <v>97</v>
      </c>
      <c r="D123" s="6">
        <v>36161</v>
      </c>
      <c r="E123" s="7">
        <v>52381.89</v>
      </c>
      <c r="F123" s="7">
        <v>0</v>
      </c>
      <c r="G123" s="5" t="s">
        <v>4</v>
      </c>
      <c r="H123" s="7">
        <v>0</v>
      </c>
      <c r="I123" s="7">
        <v>29464.87</v>
      </c>
      <c r="J123" s="14">
        <v>1309.55</v>
      </c>
      <c r="K123" s="7">
        <v>30774.42</v>
      </c>
      <c r="L123" s="7">
        <v>21607.47</v>
      </c>
      <c r="M123" s="5" t="s">
        <v>26</v>
      </c>
      <c r="N123" s="14">
        <v>40</v>
      </c>
    </row>
    <row r="124" spans="1:14" ht="14.25">
      <c r="A124">
        <v>1</v>
      </c>
      <c r="B124" s="5" t="s">
        <v>4</v>
      </c>
      <c r="C124" s="5" t="s">
        <v>98</v>
      </c>
      <c r="D124" s="6">
        <v>36525</v>
      </c>
      <c r="E124" s="7">
        <v>2606</v>
      </c>
      <c r="F124" s="7">
        <v>0</v>
      </c>
      <c r="G124" s="5" t="s">
        <v>4</v>
      </c>
      <c r="H124" s="7">
        <v>0</v>
      </c>
      <c r="I124" s="7">
        <v>1465.88</v>
      </c>
      <c r="J124" s="14">
        <v>65.15</v>
      </c>
      <c r="K124" s="7">
        <v>1531.03</v>
      </c>
      <c r="L124" s="7">
        <v>1074.97</v>
      </c>
      <c r="M124" s="5" t="s">
        <v>26</v>
      </c>
      <c r="N124" s="14">
        <v>40</v>
      </c>
    </row>
    <row r="125" spans="1:14" ht="14.25">
      <c r="A125">
        <v>1</v>
      </c>
      <c r="B125" s="5" t="s">
        <v>4</v>
      </c>
      <c r="C125" s="5" t="s">
        <v>99</v>
      </c>
      <c r="D125" s="6">
        <v>39437</v>
      </c>
      <c r="E125" s="7">
        <v>8036.11</v>
      </c>
      <c r="F125" s="7">
        <v>0</v>
      </c>
      <c r="G125" s="5" t="s">
        <v>4</v>
      </c>
      <c r="H125" s="7">
        <v>0</v>
      </c>
      <c r="I125" s="7">
        <v>2913.05</v>
      </c>
      <c r="J125" s="14">
        <v>200.9</v>
      </c>
      <c r="K125" s="7">
        <v>3113.95</v>
      </c>
      <c r="L125" s="7">
        <v>4922.16</v>
      </c>
      <c r="M125" s="5" t="s">
        <v>26</v>
      </c>
      <c r="N125" s="14">
        <v>40</v>
      </c>
    </row>
    <row r="126" spans="1:14" ht="14.25">
      <c r="A126">
        <v>1</v>
      </c>
      <c r="B126" s="5" t="s">
        <v>4</v>
      </c>
      <c r="C126" s="5" t="s">
        <v>100</v>
      </c>
      <c r="D126" s="6">
        <v>41394</v>
      </c>
      <c r="E126" s="7">
        <v>22205</v>
      </c>
      <c r="F126" s="7">
        <v>0</v>
      </c>
      <c r="G126" s="5" t="s">
        <v>4</v>
      </c>
      <c r="H126" s="7">
        <v>0</v>
      </c>
      <c r="I126" s="7">
        <v>9622.17</v>
      </c>
      <c r="J126" s="14">
        <v>1110.25</v>
      </c>
      <c r="K126" s="7">
        <v>10732.42</v>
      </c>
      <c r="L126" s="7">
        <v>11472.58</v>
      </c>
      <c r="M126" s="5" t="s">
        <v>26</v>
      </c>
      <c r="N126" s="14">
        <v>20</v>
      </c>
    </row>
    <row r="127" spans="1:14" ht="14.25">
      <c r="A127">
        <v>3</v>
      </c>
      <c r="B127" s="5" t="s">
        <v>4</v>
      </c>
      <c r="C127" s="5" t="s">
        <v>101</v>
      </c>
      <c r="D127" s="6">
        <v>42117</v>
      </c>
      <c r="E127" s="7">
        <v>4500</v>
      </c>
      <c r="F127" s="7">
        <v>0</v>
      </c>
      <c r="G127" s="5" t="s">
        <v>4</v>
      </c>
      <c r="H127" s="7">
        <v>0</v>
      </c>
      <c r="I127" s="7">
        <v>2000</v>
      </c>
      <c r="J127" s="14">
        <v>300</v>
      </c>
      <c r="K127" s="7">
        <v>2300</v>
      </c>
      <c r="L127" s="7">
        <v>2200</v>
      </c>
      <c r="M127" s="5" t="s">
        <v>26</v>
      </c>
      <c r="N127" s="14">
        <v>15</v>
      </c>
    </row>
    <row r="128" spans="1:14" ht="14.25">
      <c r="A128">
        <v>1</v>
      </c>
      <c r="B128" s="5" t="s">
        <v>4</v>
      </c>
      <c r="C128" s="5" t="s">
        <v>102</v>
      </c>
      <c r="D128" s="6">
        <v>42732</v>
      </c>
      <c r="E128" s="7">
        <v>100000</v>
      </c>
      <c r="F128" s="7">
        <v>0</v>
      </c>
      <c r="G128" s="5" t="s">
        <v>4</v>
      </c>
      <c r="H128" s="7">
        <v>0</v>
      </c>
      <c r="I128" s="7">
        <v>12500</v>
      </c>
      <c r="J128" s="14">
        <v>2500</v>
      </c>
      <c r="K128" s="7">
        <v>15000</v>
      </c>
      <c r="L128" s="7">
        <v>85000</v>
      </c>
      <c r="M128" s="5" t="s">
        <v>26</v>
      </c>
      <c r="N128" s="14">
        <v>40</v>
      </c>
    </row>
    <row r="129" spans="1:14" ht="14.25">
      <c r="A129">
        <v>1</v>
      </c>
      <c r="B129" s="5" t="s">
        <v>4</v>
      </c>
      <c r="C129" s="5" t="s">
        <v>103</v>
      </c>
      <c r="D129" s="6">
        <v>43100</v>
      </c>
      <c r="E129" s="7">
        <v>24129.96</v>
      </c>
      <c r="F129" s="7">
        <v>0</v>
      </c>
      <c r="G129" s="5" t="s">
        <v>4</v>
      </c>
      <c r="H129" s="7">
        <v>0</v>
      </c>
      <c r="I129" s="7">
        <v>4826</v>
      </c>
      <c r="J129" s="14">
        <v>1206.5</v>
      </c>
      <c r="K129" s="7">
        <v>6032.5</v>
      </c>
      <c r="L129" s="7">
        <v>18097.46</v>
      </c>
      <c r="M129" s="5" t="s">
        <v>26</v>
      </c>
      <c r="N129" s="14">
        <v>20</v>
      </c>
    </row>
    <row r="130" spans="1:14" ht="14.25">
      <c r="A130">
        <v>1</v>
      </c>
      <c r="B130" s="5" t="s">
        <v>4</v>
      </c>
      <c r="C130" s="5" t="s">
        <v>104</v>
      </c>
      <c r="D130" s="6">
        <v>43789</v>
      </c>
      <c r="E130" s="7">
        <v>1510</v>
      </c>
      <c r="F130" s="7">
        <v>0</v>
      </c>
      <c r="G130" s="5" t="s">
        <v>4</v>
      </c>
      <c r="H130" s="7">
        <v>0</v>
      </c>
      <c r="I130" s="7">
        <v>209.73</v>
      </c>
      <c r="J130" s="14">
        <v>100.67</v>
      </c>
      <c r="K130" s="7">
        <v>310.4</v>
      </c>
      <c r="L130" s="7">
        <v>1199.6</v>
      </c>
      <c r="M130" s="5" t="s">
        <v>26</v>
      </c>
      <c r="N130" s="14">
        <v>15</v>
      </c>
    </row>
    <row r="131" spans="1:14" ht="14.25">
      <c r="A131">
        <v>6</v>
      </c>
      <c r="B131" s="5" t="s">
        <v>4</v>
      </c>
      <c r="C131" s="5" t="s">
        <v>105</v>
      </c>
      <c r="D131" s="6">
        <v>43636</v>
      </c>
      <c r="E131" s="8">
        <v>16720</v>
      </c>
      <c r="F131" s="8">
        <v>0</v>
      </c>
      <c r="G131" s="5" t="s">
        <v>4</v>
      </c>
      <c r="H131" s="8">
        <v>0</v>
      </c>
      <c r="I131" s="8">
        <v>2786.67</v>
      </c>
      <c r="J131" s="15">
        <v>1114.67</v>
      </c>
      <c r="K131" s="8">
        <v>3901.34</v>
      </c>
      <c r="L131" s="8">
        <v>12818.66</v>
      </c>
      <c r="M131" s="5" t="s">
        <v>26</v>
      </c>
      <c r="N131" s="14">
        <v>15</v>
      </c>
    </row>
    <row r="132" spans="1:14" ht="14.25">
      <c r="A132">
        <v>4</v>
      </c>
      <c r="B132" s="5" t="s">
        <v>4</v>
      </c>
      <c r="C132" s="5" t="s">
        <v>106</v>
      </c>
      <c r="D132" s="6">
        <v>42978</v>
      </c>
      <c r="E132" s="8">
        <v>3995.95</v>
      </c>
      <c r="F132" s="8">
        <v>0</v>
      </c>
      <c r="G132" s="5" t="s">
        <v>4</v>
      </c>
      <c r="H132" s="8">
        <v>0</v>
      </c>
      <c r="I132" s="8">
        <v>2473.68</v>
      </c>
      <c r="J132" s="15">
        <v>570.85</v>
      </c>
      <c r="K132" s="8">
        <v>3044.53</v>
      </c>
      <c r="L132" s="8">
        <v>951.42</v>
      </c>
      <c r="M132" s="5" t="s">
        <v>26</v>
      </c>
      <c r="N132" s="14">
        <v>7</v>
      </c>
    </row>
    <row r="133" spans="1:14" ht="14.25">
      <c r="A133">
        <v>13</v>
      </c>
      <c r="B133" s="5" t="s">
        <v>4</v>
      </c>
      <c r="C133" s="5" t="s">
        <v>108</v>
      </c>
      <c r="D133" s="6">
        <v>30498</v>
      </c>
      <c r="E133" s="7">
        <v>829056.83</v>
      </c>
      <c r="F133" s="7">
        <v>0</v>
      </c>
      <c r="G133" s="5" t="s">
        <v>4</v>
      </c>
      <c r="H133" s="7">
        <v>0</v>
      </c>
      <c r="I133" s="7">
        <v>797967.17</v>
      </c>
      <c r="J133" s="14">
        <v>20726.42</v>
      </c>
      <c r="K133" s="7">
        <v>818693.59</v>
      </c>
      <c r="L133" s="7">
        <v>10363.24</v>
      </c>
      <c r="M133" s="5" t="s">
        <v>26</v>
      </c>
      <c r="N133" s="14">
        <v>40</v>
      </c>
    </row>
    <row r="134" spans="1:14" ht="14.25">
      <c r="A134">
        <v>13</v>
      </c>
      <c r="B134" s="5" t="s">
        <v>4</v>
      </c>
      <c r="C134" s="5" t="s">
        <v>107</v>
      </c>
      <c r="D134" s="6">
        <v>30864</v>
      </c>
      <c r="E134" s="7">
        <v>184956.95</v>
      </c>
      <c r="F134" s="7">
        <v>0</v>
      </c>
      <c r="G134" s="5" t="s">
        <v>4</v>
      </c>
      <c r="H134" s="7">
        <v>0</v>
      </c>
      <c r="I134" s="7">
        <v>173397</v>
      </c>
      <c r="J134" s="14">
        <v>4623.92</v>
      </c>
      <c r="K134" s="7">
        <v>178020.92</v>
      </c>
      <c r="L134" s="7">
        <v>6936.03</v>
      </c>
      <c r="M134" s="5" t="s">
        <v>26</v>
      </c>
      <c r="N134" s="14">
        <v>40</v>
      </c>
    </row>
    <row r="135" spans="1:14" ht="14.25">
      <c r="A135">
        <v>13</v>
      </c>
      <c r="B135" s="5" t="s">
        <v>4</v>
      </c>
      <c r="C135" s="5" t="s">
        <v>107</v>
      </c>
      <c r="D135" s="6">
        <v>31048</v>
      </c>
      <c r="E135" s="7">
        <v>16972.5</v>
      </c>
      <c r="F135" s="7">
        <v>0</v>
      </c>
      <c r="G135" s="5" t="s">
        <v>4</v>
      </c>
      <c r="H135" s="7">
        <v>0</v>
      </c>
      <c r="I135" s="7">
        <v>15487.32</v>
      </c>
      <c r="J135" s="14">
        <v>424.31</v>
      </c>
      <c r="K135" s="7">
        <v>15911.63</v>
      </c>
      <c r="L135" s="7">
        <v>1060.87</v>
      </c>
      <c r="M135" s="5" t="s">
        <v>26</v>
      </c>
      <c r="N135" s="14">
        <v>40</v>
      </c>
    </row>
    <row r="136" spans="1:14" ht="14.25">
      <c r="A136">
        <v>13</v>
      </c>
      <c r="B136" s="5" t="s">
        <v>4</v>
      </c>
      <c r="C136" s="5" t="s">
        <v>107</v>
      </c>
      <c r="D136" s="6">
        <v>31594</v>
      </c>
      <c r="E136" s="7">
        <v>27465.73</v>
      </c>
      <c r="F136" s="7">
        <v>0</v>
      </c>
      <c r="G136" s="5" t="s">
        <v>4</v>
      </c>
      <c r="H136" s="7">
        <v>0</v>
      </c>
      <c r="I136" s="7">
        <v>24375.72</v>
      </c>
      <c r="J136" s="14">
        <v>686.64</v>
      </c>
      <c r="K136" s="7">
        <v>25062.36</v>
      </c>
      <c r="L136" s="7">
        <v>2403.37</v>
      </c>
      <c r="M136" s="5" t="s">
        <v>26</v>
      </c>
      <c r="N136" s="14">
        <v>40</v>
      </c>
    </row>
    <row r="137" spans="1:14" ht="14.25">
      <c r="A137">
        <v>13</v>
      </c>
      <c r="B137" s="5" t="s">
        <v>4</v>
      </c>
      <c r="C137" s="5" t="s">
        <v>107</v>
      </c>
      <c r="D137" s="6">
        <v>32325</v>
      </c>
      <c r="E137" s="7">
        <v>8619.22</v>
      </c>
      <c r="F137" s="7">
        <v>0</v>
      </c>
      <c r="G137" s="5" t="s">
        <v>4</v>
      </c>
      <c r="H137" s="7">
        <v>0</v>
      </c>
      <c r="I137" s="7">
        <v>7218.58</v>
      </c>
      <c r="J137" s="14">
        <v>215.48</v>
      </c>
      <c r="K137" s="7">
        <v>7434.06</v>
      </c>
      <c r="L137" s="7">
        <v>1185.16</v>
      </c>
      <c r="M137" s="5" t="s">
        <v>26</v>
      </c>
      <c r="N137" s="14">
        <v>40</v>
      </c>
    </row>
    <row r="138" spans="1:14" ht="14.25">
      <c r="A138">
        <v>13</v>
      </c>
      <c r="B138" s="5" t="s">
        <v>4</v>
      </c>
      <c r="C138" s="5" t="s">
        <v>107</v>
      </c>
      <c r="D138" s="6">
        <v>32690</v>
      </c>
      <c r="E138" s="7">
        <v>889041.61</v>
      </c>
      <c r="F138" s="7">
        <v>0</v>
      </c>
      <c r="G138" s="5" t="s">
        <v>4</v>
      </c>
      <c r="H138" s="7">
        <v>0</v>
      </c>
      <c r="I138" s="7">
        <v>722346.3</v>
      </c>
      <c r="J138" s="14">
        <v>22226.04</v>
      </c>
      <c r="K138" s="7">
        <v>744572.34</v>
      </c>
      <c r="L138" s="7">
        <v>144469.27</v>
      </c>
      <c r="M138" s="5" t="s">
        <v>26</v>
      </c>
      <c r="N138" s="14">
        <v>40</v>
      </c>
    </row>
    <row r="139" spans="1:14" ht="14.25">
      <c r="A139">
        <v>13</v>
      </c>
      <c r="B139" s="5" t="s">
        <v>4</v>
      </c>
      <c r="C139" s="5" t="s">
        <v>107</v>
      </c>
      <c r="D139" s="6">
        <v>33420</v>
      </c>
      <c r="E139" s="7">
        <v>14235</v>
      </c>
      <c r="F139" s="7">
        <v>0</v>
      </c>
      <c r="G139" s="5" t="s">
        <v>4</v>
      </c>
      <c r="H139" s="7">
        <v>0</v>
      </c>
      <c r="I139" s="7">
        <v>11566.1</v>
      </c>
      <c r="J139" s="14">
        <v>355.88</v>
      </c>
      <c r="K139" s="7">
        <v>11921.98</v>
      </c>
      <c r="L139" s="7">
        <v>2313.02</v>
      </c>
      <c r="M139" s="5" t="s">
        <v>26</v>
      </c>
      <c r="N139" s="14">
        <v>40</v>
      </c>
    </row>
    <row r="140" spans="1:14" ht="14.25">
      <c r="A140">
        <v>13</v>
      </c>
      <c r="B140" s="5" t="s">
        <v>4</v>
      </c>
      <c r="C140" s="5" t="s">
        <v>107</v>
      </c>
      <c r="D140" s="6">
        <v>34151</v>
      </c>
      <c r="E140" s="7">
        <v>6496.14</v>
      </c>
      <c r="F140" s="7">
        <v>0</v>
      </c>
      <c r="G140" s="5" t="s">
        <v>4</v>
      </c>
      <c r="H140" s="7">
        <v>0</v>
      </c>
      <c r="I140" s="7">
        <v>4628.4</v>
      </c>
      <c r="J140" s="14">
        <v>162.4</v>
      </c>
      <c r="K140" s="7">
        <v>4790.8</v>
      </c>
      <c r="L140" s="7">
        <v>1705.34</v>
      </c>
      <c r="M140" s="5" t="s">
        <v>26</v>
      </c>
      <c r="N140" s="14">
        <v>40</v>
      </c>
    </row>
    <row r="141" spans="1:14" ht="14.25">
      <c r="A141">
        <v>13</v>
      </c>
      <c r="B141" s="5" t="s">
        <v>4</v>
      </c>
      <c r="C141" s="5" t="s">
        <v>107</v>
      </c>
      <c r="D141" s="6">
        <v>34334</v>
      </c>
      <c r="E141" s="7">
        <v>1382651.6</v>
      </c>
      <c r="F141" s="7">
        <v>0</v>
      </c>
      <c r="G141" s="5" t="s">
        <v>4</v>
      </c>
      <c r="H141" s="7">
        <v>0</v>
      </c>
      <c r="I141" s="7">
        <v>967856.12</v>
      </c>
      <c r="J141" s="14">
        <v>34566.29</v>
      </c>
      <c r="K141" s="7">
        <v>1002422.41</v>
      </c>
      <c r="L141" s="7">
        <v>380229.19</v>
      </c>
      <c r="M141" s="5" t="s">
        <v>26</v>
      </c>
      <c r="N141" s="14">
        <v>40</v>
      </c>
    </row>
    <row r="142" spans="1:14" ht="14.25">
      <c r="A142">
        <v>13</v>
      </c>
      <c r="B142" s="5" t="s">
        <v>4</v>
      </c>
      <c r="C142" s="5" t="s">
        <v>107</v>
      </c>
      <c r="D142" s="6">
        <v>35034</v>
      </c>
      <c r="E142" s="7">
        <v>1139834.05</v>
      </c>
      <c r="F142" s="7">
        <v>0</v>
      </c>
      <c r="G142" s="5" t="s">
        <v>4</v>
      </c>
      <c r="H142" s="7">
        <v>0</v>
      </c>
      <c r="I142" s="7">
        <v>743266.75</v>
      </c>
      <c r="J142" s="14">
        <v>28495.85</v>
      </c>
      <c r="K142" s="7">
        <v>771762.6</v>
      </c>
      <c r="L142" s="7">
        <v>368071.45</v>
      </c>
      <c r="M142" s="5" t="s">
        <v>26</v>
      </c>
      <c r="N142" s="14">
        <v>40</v>
      </c>
    </row>
    <row r="143" spans="1:14" ht="14.25">
      <c r="A143">
        <v>13</v>
      </c>
      <c r="B143" s="5" t="s">
        <v>4</v>
      </c>
      <c r="C143" s="5" t="s">
        <v>109</v>
      </c>
      <c r="D143" s="6">
        <v>34881</v>
      </c>
      <c r="E143" s="7">
        <v>19950</v>
      </c>
      <c r="F143" s="7">
        <v>0</v>
      </c>
      <c r="G143" s="5" t="s">
        <v>4</v>
      </c>
      <c r="H143" s="7">
        <v>0</v>
      </c>
      <c r="I143" s="7">
        <v>13216.88</v>
      </c>
      <c r="J143" s="14">
        <v>498.75</v>
      </c>
      <c r="K143" s="7">
        <v>13715.63</v>
      </c>
      <c r="L143" s="7">
        <v>6234.37</v>
      </c>
      <c r="M143" s="5" t="s">
        <v>26</v>
      </c>
      <c r="N143" s="14">
        <v>40</v>
      </c>
    </row>
    <row r="144" spans="1:14" ht="14.25">
      <c r="A144">
        <v>13</v>
      </c>
      <c r="B144" s="5" t="s">
        <v>4</v>
      </c>
      <c r="C144" s="5" t="s">
        <v>110</v>
      </c>
      <c r="D144" s="6">
        <v>35430</v>
      </c>
      <c r="E144" s="7">
        <v>6664</v>
      </c>
      <c r="F144" s="7">
        <v>0</v>
      </c>
      <c r="G144" s="5" t="s">
        <v>4</v>
      </c>
      <c r="H144" s="7">
        <v>0</v>
      </c>
      <c r="I144" s="7">
        <v>4165</v>
      </c>
      <c r="J144" s="14">
        <v>166.6</v>
      </c>
      <c r="K144" s="7">
        <v>4331.6</v>
      </c>
      <c r="L144" s="7">
        <v>2332.4</v>
      </c>
      <c r="M144" s="5" t="s">
        <v>26</v>
      </c>
      <c r="N144" s="14">
        <v>40</v>
      </c>
    </row>
    <row r="145" spans="1:14" ht="14.25">
      <c r="A145">
        <v>18</v>
      </c>
      <c r="B145" s="5" t="s">
        <v>4</v>
      </c>
      <c r="C145" s="5" t="s">
        <v>111</v>
      </c>
      <c r="D145" s="6">
        <v>35582</v>
      </c>
      <c r="E145" s="7">
        <v>850</v>
      </c>
      <c r="F145" s="7">
        <v>0</v>
      </c>
      <c r="G145" s="5" t="s">
        <v>4</v>
      </c>
      <c r="H145" s="7">
        <v>0</v>
      </c>
      <c r="I145" s="7">
        <v>520.63</v>
      </c>
      <c r="J145" s="14">
        <v>21.25</v>
      </c>
      <c r="K145" s="7">
        <v>541.88</v>
      </c>
      <c r="L145" s="7">
        <v>308.12</v>
      </c>
      <c r="M145" s="5" t="s">
        <v>26</v>
      </c>
      <c r="N145" s="14">
        <v>40</v>
      </c>
    </row>
    <row r="146" spans="1:14" ht="14.25">
      <c r="A146">
        <v>18</v>
      </c>
      <c r="B146" s="5" t="s">
        <v>4</v>
      </c>
      <c r="C146" s="5" t="s">
        <v>112</v>
      </c>
      <c r="D146" s="6">
        <v>35582</v>
      </c>
      <c r="E146" s="7">
        <v>150</v>
      </c>
      <c r="F146" s="7">
        <v>0</v>
      </c>
      <c r="G146" s="5" t="s">
        <v>4</v>
      </c>
      <c r="H146" s="7">
        <v>0</v>
      </c>
      <c r="I146" s="7">
        <v>91.88</v>
      </c>
      <c r="J146" s="14">
        <v>3.75</v>
      </c>
      <c r="K146" s="7">
        <v>95.63</v>
      </c>
      <c r="L146" s="7">
        <v>54.37</v>
      </c>
      <c r="M146" s="5" t="s">
        <v>26</v>
      </c>
      <c r="N146" s="14">
        <v>40</v>
      </c>
    </row>
    <row r="147" spans="1:14" ht="14.25">
      <c r="A147">
        <v>13</v>
      </c>
      <c r="B147" s="5" t="s">
        <v>4</v>
      </c>
      <c r="C147" s="5" t="s">
        <v>113</v>
      </c>
      <c r="D147" s="6">
        <v>35582</v>
      </c>
      <c r="E147" s="7">
        <v>5338</v>
      </c>
      <c r="F147" s="7">
        <v>0</v>
      </c>
      <c r="G147" s="5" t="s">
        <v>4</v>
      </c>
      <c r="H147" s="7">
        <v>0</v>
      </c>
      <c r="I147" s="7">
        <v>3269.53</v>
      </c>
      <c r="J147" s="14">
        <v>133.45</v>
      </c>
      <c r="K147" s="7">
        <v>3402.98</v>
      </c>
      <c r="L147" s="7">
        <v>1935.02</v>
      </c>
      <c r="M147" s="5" t="s">
        <v>26</v>
      </c>
      <c r="N147" s="14">
        <v>40</v>
      </c>
    </row>
    <row r="148" spans="1:14" ht="14.25">
      <c r="A148">
        <v>13</v>
      </c>
      <c r="B148" s="5" t="s">
        <v>4</v>
      </c>
      <c r="C148" s="5" t="s">
        <v>114</v>
      </c>
      <c r="D148" s="6">
        <v>35582</v>
      </c>
      <c r="E148" s="7">
        <v>508360.69</v>
      </c>
      <c r="F148" s="7">
        <v>0</v>
      </c>
      <c r="G148" s="5" t="s">
        <v>4</v>
      </c>
      <c r="H148" s="7">
        <v>0</v>
      </c>
      <c r="I148" s="7">
        <v>311370.99</v>
      </c>
      <c r="J148" s="14">
        <v>12709.02</v>
      </c>
      <c r="K148" s="7">
        <v>324080.01</v>
      </c>
      <c r="L148" s="7">
        <v>184280.68</v>
      </c>
      <c r="M148" s="5" t="s">
        <v>26</v>
      </c>
      <c r="N148" s="14">
        <v>40</v>
      </c>
    </row>
    <row r="149" spans="1:14" ht="14.25">
      <c r="A149">
        <v>13</v>
      </c>
      <c r="B149" s="5" t="s">
        <v>4</v>
      </c>
      <c r="C149" s="5" t="s">
        <v>115</v>
      </c>
      <c r="D149" s="6">
        <v>35582</v>
      </c>
      <c r="E149" s="7">
        <v>7838</v>
      </c>
      <c r="F149" s="7">
        <v>0</v>
      </c>
      <c r="G149" s="5" t="s">
        <v>4</v>
      </c>
      <c r="H149" s="7">
        <v>0</v>
      </c>
      <c r="I149" s="7">
        <v>4800.76</v>
      </c>
      <c r="J149" s="14">
        <v>195.95</v>
      </c>
      <c r="K149" s="7">
        <v>4996.71</v>
      </c>
      <c r="L149" s="7">
        <v>2841.29</v>
      </c>
      <c r="M149" s="5" t="s">
        <v>26</v>
      </c>
      <c r="N149" s="14">
        <v>40</v>
      </c>
    </row>
    <row r="150" spans="1:14" ht="14.25">
      <c r="A150">
        <v>13</v>
      </c>
      <c r="B150" s="5" t="s">
        <v>4</v>
      </c>
      <c r="C150" s="5" t="s">
        <v>116</v>
      </c>
      <c r="D150" s="6">
        <v>35947</v>
      </c>
      <c r="E150" s="7">
        <v>17620.35</v>
      </c>
      <c r="F150" s="7">
        <v>0</v>
      </c>
      <c r="G150" s="5" t="s">
        <v>4</v>
      </c>
      <c r="H150" s="7">
        <v>0</v>
      </c>
      <c r="I150" s="7">
        <v>10351.98</v>
      </c>
      <c r="J150" s="14">
        <v>440.51</v>
      </c>
      <c r="K150" s="7">
        <v>10792.49</v>
      </c>
      <c r="L150" s="7">
        <v>6827.86</v>
      </c>
      <c r="M150" s="5" t="s">
        <v>26</v>
      </c>
      <c r="N150" s="14">
        <v>40</v>
      </c>
    </row>
    <row r="151" spans="1:14" ht="14.25">
      <c r="A151">
        <v>13</v>
      </c>
      <c r="B151" s="5" t="s">
        <v>4</v>
      </c>
      <c r="C151" s="5" t="s">
        <v>117</v>
      </c>
      <c r="D151" s="6">
        <v>35947</v>
      </c>
      <c r="E151" s="7">
        <v>5279.01</v>
      </c>
      <c r="F151" s="7">
        <v>0</v>
      </c>
      <c r="G151" s="5" t="s">
        <v>4</v>
      </c>
      <c r="H151" s="7">
        <v>0</v>
      </c>
      <c r="I151" s="7">
        <v>3101.53</v>
      </c>
      <c r="J151" s="14">
        <v>131.98</v>
      </c>
      <c r="K151" s="7">
        <v>3233.51</v>
      </c>
      <c r="L151" s="7">
        <v>2045.5</v>
      </c>
      <c r="M151" s="5" t="s">
        <v>26</v>
      </c>
      <c r="N151" s="14">
        <v>40</v>
      </c>
    </row>
    <row r="152" spans="1:14" ht="14.25">
      <c r="A152">
        <v>13</v>
      </c>
      <c r="B152" s="5" t="s">
        <v>4</v>
      </c>
      <c r="C152" s="5" t="s">
        <v>118</v>
      </c>
      <c r="D152" s="6">
        <v>36312</v>
      </c>
      <c r="E152" s="7">
        <v>8303</v>
      </c>
      <c r="F152" s="7">
        <v>0</v>
      </c>
      <c r="G152" s="5" t="s">
        <v>4</v>
      </c>
      <c r="H152" s="7">
        <v>0</v>
      </c>
      <c r="I152" s="7">
        <v>4670.55</v>
      </c>
      <c r="J152" s="14">
        <v>207.58</v>
      </c>
      <c r="K152" s="7">
        <v>4878.13</v>
      </c>
      <c r="L152" s="7">
        <v>3424.87</v>
      </c>
      <c r="M152" s="5" t="s">
        <v>26</v>
      </c>
      <c r="N152" s="14">
        <v>40</v>
      </c>
    </row>
    <row r="153" spans="1:14" ht="14.25">
      <c r="A153">
        <v>13</v>
      </c>
      <c r="B153" s="5" t="s">
        <v>4</v>
      </c>
      <c r="C153" s="5" t="s">
        <v>119</v>
      </c>
      <c r="D153" s="6">
        <v>36312</v>
      </c>
      <c r="E153" s="7">
        <v>800</v>
      </c>
      <c r="F153" s="7">
        <v>0</v>
      </c>
      <c r="G153" s="5" t="s">
        <v>4</v>
      </c>
      <c r="H153" s="7">
        <v>0</v>
      </c>
      <c r="I153" s="7">
        <v>450</v>
      </c>
      <c r="J153" s="14">
        <v>20</v>
      </c>
      <c r="K153" s="7">
        <v>470</v>
      </c>
      <c r="L153" s="7">
        <v>330</v>
      </c>
      <c r="M153" s="5" t="s">
        <v>26</v>
      </c>
      <c r="N153" s="14">
        <v>40</v>
      </c>
    </row>
    <row r="154" spans="1:14" ht="14.25">
      <c r="A154">
        <v>13</v>
      </c>
      <c r="B154" s="5" t="s">
        <v>4</v>
      </c>
      <c r="C154" s="5" t="s">
        <v>120</v>
      </c>
      <c r="D154" s="6">
        <v>36312</v>
      </c>
      <c r="E154" s="7">
        <v>850</v>
      </c>
      <c r="F154" s="7">
        <v>0</v>
      </c>
      <c r="G154" s="5" t="s">
        <v>4</v>
      </c>
      <c r="H154" s="7">
        <v>0</v>
      </c>
      <c r="I154" s="7">
        <v>478.13</v>
      </c>
      <c r="J154" s="14">
        <v>21.25</v>
      </c>
      <c r="K154" s="7">
        <v>499.38</v>
      </c>
      <c r="L154" s="7">
        <v>350.62</v>
      </c>
      <c r="M154" s="5" t="s">
        <v>26</v>
      </c>
      <c r="N154" s="14">
        <v>40</v>
      </c>
    </row>
    <row r="155" spans="1:14" ht="14.25">
      <c r="A155">
        <v>13</v>
      </c>
      <c r="B155" s="5" t="s">
        <v>4</v>
      </c>
      <c r="C155" s="5" t="s">
        <v>121</v>
      </c>
      <c r="D155" s="6">
        <v>36312</v>
      </c>
      <c r="E155" s="7">
        <v>850</v>
      </c>
      <c r="F155" s="7">
        <v>0</v>
      </c>
      <c r="G155" s="5" t="s">
        <v>4</v>
      </c>
      <c r="H155" s="7">
        <v>0</v>
      </c>
      <c r="I155" s="7">
        <v>478.13</v>
      </c>
      <c r="J155" s="14">
        <v>21.25</v>
      </c>
      <c r="K155" s="7">
        <v>499.38</v>
      </c>
      <c r="L155" s="7">
        <v>350.62</v>
      </c>
      <c r="M155" s="5" t="s">
        <v>26</v>
      </c>
      <c r="N155" s="14">
        <v>40</v>
      </c>
    </row>
    <row r="156" spans="1:14" ht="14.25">
      <c r="A156">
        <v>13</v>
      </c>
      <c r="B156" s="5" t="s">
        <v>4</v>
      </c>
      <c r="C156" s="5" t="s">
        <v>122</v>
      </c>
      <c r="D156" s="6">
        <v>36312</v>
      </c>
      <c r="E156" s="7">
        <v>800</v>
      </c>
      <c r="F156" s="7">
        <v>0</v>
      </c>
      <c r="G156" s="5" t="s">
        <v>4</v>
      </c>
      <c r="H156" s="7">
        <v>0</v>
      </c>
      <c r="I156" s="7">
        <v>450</v>
      </c>
      <c r="J156" s="14">
        <v>20</v>
      </c>
      <c r="K156" s="7">
        <v>470</v>
      </c>
      <c r="L156" s="7">
        <v>330</v>
      </c>
      <c r="M156" s="5" t="s">
        <v>26</v>
      </c>
      <c r="N156" s="14">
        <v>40</v>
      </c>
    </row>
    <row r="157" spans="1:14" ht="14.25">
      <c r="A157">
        <v>13</v>
      </c>
      <c r="B157" s="5" t="s">
        <v>4</v>
      </c>
      <c r="C157" s="5" t="s">
        <v>123</v>
      </c>
      <c r="D157" s="6">
        <v>36312</v>
      </c>
      <c r="E157" s="7">
        <v>16561.62</v>
      </c>
      <c r="F157" s="7">
        <v>0</v>
      </c>
      <c r="G157" s="5" t="s">
        <v>4</v>
      </c>
      <c r="H157" s="7">
        <v>0</v>
      </c>
      <c r="I157" s="7">
        <v>9315.9</v>
      </c>
      <c r="J157" s="14">
        <v>414.04</v>
      </c>
      <c r="K157" s="7">
        <v>9729.94</v>
      </c>
      <c r="L157" s="7">
        <v>6831.68</v>
      </c>
      <c r="M157" s="5" t="s">
        <v>26</v>
      </c>
      <c r="N157" s="14">
        <v>40</v>
      </c>
    </row>
    <row r="158" spans="1:14" ht="14.25">
      <c r="A158">
        <v>13</v>
      </c>
      <c r="B158" s="5" t="s">
        <v>4</v>
      </c>
      <c r="C158" s="5" t="s">
        <v>124</v>
      </c>
      <c r="D158" s="6">
        <v>36312</v>
      </c>
      <c r="E158" s="7">
        <v>800</v>
      </c>
      <c r="F158" s="7">
        <v>0</v>
      </c>
      <c r="G158" s="5" t="s">
        <v>4</v>
      </c>
      <c r="H158" s="7">
        <v>0</v>
      </c>
      <c r="I158" s="7">
        <v>450</v>
      </c>
      <c r="J158" s="14">
        <v>20</v>
      </c>
      <c r="K158" s="7">
        <v>470</v>
      </c>
      <c r="L158" s="7">
        <v>330</v>
      </c>
      <c r="M158" s="5" t="s">
        <v>26</v>
      </c>
      <c r="N158" s="14">
        <v>40</v>
      </c>
    </row>
    <row r="159" spans="1:14" ht="14.25">
      <c r="A159">
        <v>13</v>
      </c>
      <c r="B159" s="5" t="s">
        <v>4</v>
      </c>
      <c r="C159" s="5" t="s">
        <v>125</v>
      </c>
      <c r="D159" s="6">
        <v>36678</v>
      </c>
      <c r="E159" s="7">
        <v>53175.26</v>
      </c>
      <c r="F159" s="7">
        <v>0</v>
      </c>
      <c r="G159" s="5" t="s">
        <v>4</v>
      </c>
      <c r="H159" s="7">
        <v>0</v>
      </c>
      <c r="I159" s="7">
        <v>28794.17</v>
      </c>
      <c r="J159" s="14">
        <v>1329.38</v>
      </c>
      <c r="K159" s="7">
        <v>30123.55</v>
      </c>
      <c r="L159" s="7">
        <v>23051.71</v>
      </c>
      <c r="M159" s="5" t="s">
        <v>26</v>
      </c>
      <c r="N159" s="14">
        <v>40</v>
      </c>
    </row>
    <row r="160" spans="1:14" ht="14.25">
      <c r="A160">
        <v>13</v>
      </c>
      <c r="B160" s="5" t="s">
        <v>4</v>
      </c>
      <c r="C160" s="5" t="s">
        <v>126</v>
      </c>
      <c r="D160" s="6">
        <v>37043</v>
      </c>
      <c r="E160" s="7">
        <v>4588.65</v>
      </c>
      <c r="F160" s="7">
        <v>0</v>
      </c>
      <c r="G160" s="5" t="s">
        <v>4</v>
      </c>
      <c r="H160" s="7">
        <v>0</v>
      </c>
      <c r="I160" s="7">
        <v>2351.76</v>
      </c>
      <c r="J160" s="14">
        <v>114.72</v>
      </c>
      <c r="K160" s="7">
        <v>2466.48</v>
      </c>
      <c r="L160" s="7">
        <v>2122.17</v>
      </c>
      <c r="M160" s="5" t="s">
        <v>26</v>
      </c>
      <c r="N160" s="14">
        <v>40</v>
      </c>
    </row>
    <row r="161" spans="1:14" ht="14.25">
      <c r="A161">
        <v>13</v>
      </c>
      <c r="B161" s="5" t="s">
        <v>4</v>
      </c>
      <c r="C161" s="5" t="s">
        <v>127</v>
      </c>
      <c r="D161" s="6">
        <v>37043</v>
      </c>
      <c r="E161" s="7">
        <v>28854.2</v>
      </c>
      <c r="F161" s="7">
        <v>0</v>
      </c>
      <c r="G161" s="5" t="s">
        <v>4</v>
      </c>
      <c r="H161" s="7">
        <v>0</v>
      </c>
      <c r="I161" s="7">
        <v>14787.88</v>
      </c>
      <c r="J161" s="14">
        <v>721.36</v>
      </c>
      <c r="K161" s="7">
        <v>15509.24</v>
      </c>
      <c r="L161" s="7">
        <v>13344.96</v>
      </c>
      <c r="M161" s="5" t="s">
        <v>26</v>
      </c>
      <c r="N161" s="14">
        <v>40</v>
      </c>
    </row>
    <row r="162" spans="1:14" ht="14.25">
      <c r="A162">
        <v>13</v>
      </c>
      <c r="B162" s="5" t="s">
        <v>4</v>
      </c>
      <c r="C162" s="5" t="s">
        <v>128</v>
      </c>
      <c r="D162" s="6">
        <v>37043</v>
      </c>
      <c r="E162" s="7">
        <v>11415.3</v>
      </c>
      <c r="F162" s="7">
        <v>0</v>
      </c>
      <c r="G162" s="5" t="s">
        <v>4</v>
      </c>
      <c r="H162" s="7">
        <v>0</v>
      </c>
      <c r="I162" s="7">
        <v>5850.29</v>
      </c>
      <c r="J162" s="14">
        <v>285.38</v>
      </c>
      <c r="K162" s="7">
        <v>6135.67</v>
      </c>
      <c r="L162" s="7">
        <v>5279.63</v>
      </c>
      <c r="M162" s="5" t="s">
        <v>26</v>
      </c>
      <c r="N162" s="14">
        <v>40</v>
      </c>
    </row>
    <row r="163" spans="1:14" ht="14.25">
      <c r="A163">
        <v>13</v>
      </c>
      <c r="B163" s="5" t="s">
        <v>4</v>
      </c>
      <c r="C163" s="5" t="s">
        <v>129</v>
      </c>
      <c r="D163" s="6">
        <v>37043</v>
      </c>
      <c r="E163" s="7">
        <v>3411.87</v>
      </c>
      <c r="F163" s="7">
        <v>0</v>
      </c>
      <c r="G163" s="5" t="s">
        <v>4</v>
      </c>
      <c r="H163" s="7">
        <v>0</v>
      </c>
      <c r="I163" s="7">
        <v>1748.65</v>
      </c>
      <c r="J163" s="14">
        <v>85.3</v>
      </c>
      <c r="K163" s="7">
        <v>1833.95</v>
      </c>
      <c r="L163" s="7">
        <v>1577.92</v>
      </c>
      <c r="M163" s="5" t="s">
        <v>26</v>
      </c>
      <c r="N163" s="14">
        <v>40</v>
      </c>
    </row>
    <row r="164" spans="1:14" ht="14.25">
      <c r="A164">
        <v>13</v>
      </c>
      <c r="B164" s="5" t="s">
        <v>4</v>
      </c>
      <c r="C164" s="5" t="s">
        <v>130</v>
      </c>
      <c r="D164" s="6">
        <v>37505</v>
      </c>
      <c r="E164" s="7">
        <v>10000</v>
      </c>
      <c r="F164" s="7">
        <v>0</v>
      </c>
      <c r="G164" s="5" t="s">
        <v>4</v>
      </c>
      <c r="H164" s="7">
        <v>0</v>
      </c>
      <c r="I164" s="7">
        <v>4875</v>
      </c>
      <c r="J164" s="14">
        <v>250</v>
      </c>
      <c r="K164" s="7">
        <v>5125</v>
      </c>
      <c r="L164" s="7">
        <v>4875</v>
      </c>
      <c r="M164" s="5" t="s">
        <v>26</v>
      </c>
      <c r="N164" s="14">
        <v>40</v>
      </c>
    </row>
    <row r="165" spans="1:14" ht="14.25">
      <c r="A165">
        <v>13</v>
      </c>
      <c r="B165" s="5" t="s">
        <v>4</v>
      </c>
      <c r="C165" s="5" t="s">
        <v>131</v>
      </c>
      <c r="D165" s="6">
        <v>37408</v>
      </c>
      <c r="E165" s="7">
        <v>108689.42</v>
      </c>
      <c r="F165" s="7">
        <v>0</v>
      </c>
      <c r="G165" s="5" t="s">
        <v>4</v>
      </c>
      <c r="H165" s="7">
        <v>0</v>
      </c>
      <c r="I165" s="7">
        <v>52986.18</v>
      </c>
      <c r="J165" s="14">
        <v>2717.24</v>
      </c>
      <c r="K165" s="7">
        <v>55703.42</v>
      </c>
      <c r="L165" s="7">
        <v>52986</v>
      </c>
      <c r="M165" s="5" t="s">
        <v>26</v>
      </c>
      <c r="N165" s="14">
        <v>40</v>
      </c>
    </row>
    <row r="166" spans="1:14" ht="14.25">
      <c r="A166">
        <v>13</v>
      </c>
      <c r="B166" s="5" t="s">
        <v>4</v>
      </c>
      <c r="C166" s="5" t="s">
        <v>132</v>
      </c>
      <c r="D166" s="6">
        <v>37408</v>
      </c>
      <c r="E166" s="7">
        <v>1873</v>
      </c>
      <c r="F166" s="7">
        <v>0</v>
      </c>
      <c r="G166" s="5" t="s">
        <v>4</v>
      </c>
      <c r="H166" s="7">
        <v>0</v>
      </c>
      <c r="I166" s="7">
        <v>913.18</v>
      </c>
      <c r="J166" s="14">
        <v>46.83</v>
      </c>
      <c r="K166" s="7">
        <v>960.01</v>
      </c>
      <c r="L166" s="7">
        <v>912.99</v>
      </c>
      <c r="M166" s="5" t="s">
        <v>26</v>
      </c>
      <c r="N166" s="14">
        <v>40</v>
      </c>
    </row>
    <row r="167" spans="1:14" ht="14.25">
      <c r="A167">
        <v>13</v>
      </c>
      <c r="B167" s="5" t="s">
        <v>4</v>
      </c>
      <c r="C167" s="5" t="s">
        <v>128</v>
      </c>
      <c r="D167" s="6">
        <v>37408</v>
      </c>
      <c r="E167" s="7">
        <v>8801</v>
      </c>
      <c r="F167" s="7">
        <v>0</v>
      </c>
      <c r="G167" s="5" t="s">
        <v>4</v>
      </c>
      <c r="H167" s="7">
        <v>0</v>
      </c>
      <c r="I167" s="7">
        <v>4290.58</v>
      </c>
      <c r="J167" s="14">
        <v>220.03</v>
      </c>
      <c r="K167" s="7">
        <v>4510.61</v>
      </c>
      <c r="L167" s="7">
        <v>4290.39</v>
      </c>
      <c r="M167" s="5" t="s">
        <v>26</v>
      </c>
      <c r="N167" s="14">
        <v>40</v>
      </c>
    </row>
    <row r="168" spans="1:14" ht="14.25">
      <c r="A168">
        <v>13</v>
      </c>
      <c r="B168" s="5" t="s">
        <v>4</v>
      </c>
      <c r="C168" s="5" t="s">
        <v>133</v>
      </c>
      <c r="D168" s="6">
        <v>37408</v>
      </c>
      <c r="E168" s="7">
        <v>293.95</v>
      </c>
      <c r="F168" s="7">
        <v>0</v>
      </c>
      <c r="G168" s="5" t="s">
        <v>4</v>
      </c>
      <c r="H168" s="7">
        <v>0</v>
      </c>
      <c r="I168" s="7">
        <v>143.32</v>
      </c>
      <c r="J168" s="14">
        <v>7.35</v>
      </c>
      <c r="K168" s="7">
        <v>150.67</v>
      </c>
      <c r="L168" s="7">
        <v>143.28</v>
      </c>
      <c r="M168" s="5" t="s">
        <v>26</v>
      </c>
      <c r="N168" s="14">
        <v>40</v>
      </c>
    </row>
    <row r="169" spans="1:14" ht="14.25">
      <c r="A169">
        <v>13</v>
      </c>
      <c r="B169" s="5" t="s">
        <v>4</v>
      </c>
      <c r="C169" s="5" t="s">
        <v>134</v>
      </c>
      <c r="D169" s="6">
        <v>37408</v>
      </c>
      <c r="E169" s="7">
        <v>27714.97</v>
      </c>
      <c r="F169" s="7">
        <v>0</v>
      </c>
      <c r="G169" s="5" t="s">
        <v>4</v>
      </c>
      <c r="H169" s="7">
        <v>0</v>
      </c>
      <c r="I169" s="7">
        <v>13510.97</v>
      </c>
      <c r="J169" s="14">
        <v>692.87</v>
      </c>
      <c r="K169" s="7">
        <v>14203.84</v>
      </c>
      <c r="L169" s="7">
        <v>13511.13</v>
      </c>
      <c r="M169" s="5" t="s">
        <v>26</v>
      </c>
      <c r="N169" s="14">
        <v>40</v>
      </c>
    </row>
    <row r="170" spans="1:14" ht="14.25">
      <c r="A170">
        <v>13</v>
      </c>
      <c r="B170" s="5" t="s">
        <v>4</v>
      </c>
      <c r="C170" s="5" t="s">
        <v>135</v>
      </c>
      <c r="D170" s="6">
        <v>37408</v>
      </c>
      <c r="E170" s="7">
        <v>73027</v>
      </c>
      <c r="F170" s="7">
        <v>0</v>
      </c>
      <c r="G170" s="5" t="s">
        <v>4</v>
      </c>
      <c r="H170" s="7">
        <v>0</v>
      </c>
      <c r="I170" s="7">
        <v>35600.76</v>
      </c>
      <c r="J170" s="14">
        <v>1825.68</v>
      </c>
      <c r="K170" s="7">
        <v>37426.44</v>
      </c>
      <c r="L170" s="7">
        <v>35600.56</v>
      </c>
      <c r="M170" s="5" t="s">
        <v>26</v>
      </c>
      <c r="N170" s="14">
        <v>40</v>
      </c>
    </row>
    <row r="171" spans="1:14" ht="14.25">
      <c r="A171">
        <v>13</v>
      </c>
      <c r="B171" s="5" t="s">
        <v>4</v>
      </c>
      <c r="C171" s="5" t="s">
        <v>136</v>
      </c>
      <c r="D171" s="6">
        <v>37408</v>
      </c>
      <c r="E171" s="7">
        <v>9983.8</v>
      </c>
      <c r="F171" s="7">
        <v>0</v>
      </c>
      <c r="G171" s="5" t="s">
        <v>4</v>
      </c>
      <c r="H171" s="7">
        <v>0</v>
      </c>
      <c r="I171" s="7">
        <v>4867.2</v>
      </c>
      <c r="J171" s="14">
        <v>249.6</v>
      </c>
      <c r="K171" s="7">
        <v>5116.8</v>
      </c>
      <c r="L171" s="7">
        <v>4867</v>
      </c>
      <c r="M171" s="5" t="s">
        <v>26</v>
      </c>
      <c r="N171" s="14">
        <v>40</v>
      </c>
    </row>
    <row r="172" spans="1:14" ht="14.25">
      <c r="A172">
        <v>13</v>
      </c>
      <c r="B172" s="5" t="s">
        <v>4</v>
      </c>
      <c r="C172" s="5" t="s">
        <v>137</v>
      </c>
      <c r="D172" s="6">
        <v>37408</v>
      </c>
      <c r="E172" s="7">
        <v>606.42</v>
      </c>
      <c r="F172" s="7">
        <v>0</v>
      </c>
      <c r="G172" s="5" t="s">
        <v>4</v>
      </c>
      <c r="H172" s="7">
        <v>0</v>
      </c>
      <c r="I172" s="7">
        <v>295.62</v>
      </c>
      <c r="J172" s="14">
        <v>15.16</v>
      </c>
      <c r="K172" s="7">
        <v>310.78</v>
      </c>
      <c r="L172" s="7">
        <v>295.64</v>
      </c>
      <c r="M172" s="5" t="s">
        <v>26</v>
      </c>
      <c r="N172" s="14">
        <v>40</v>
      </c>
    </row>
    <row r="173" spans="1:14" ht="14.25">
      <c r="A173">
        <v>13</v>
      </c>
      <c r="B173" s="5" t="s">
        <v>4</v>
      </c>
      <c r="C173" s="5" t="s">
        <v>138</v>
      </c>
      <c r="D173" s="6">
        <v>37408</v>
      </c>
      <c r="E173" s="7">
        <v>1552.13</v>
      </c>
      <c r="F173" s="7">
        <v>0</v>
      </c>
      <c r="G173" s="5" t="s">
        <v>4</v>
      </c>
      <c r="H173" s="7">
        <v>0</v>
      </c>
      <c r="I173" s="7">
        <v>737.2</v>
      </c>
      <c r="J173" s="14">
        <v>38.8</v>
      </c>
      <c r="K173" s="7">
        <v>776</v>
      </c>
      <c r="L173" s="7">
        <v>776.13</v>
      </c>
      <c r="M173" s="5" t="s">
        <v>26</v>
      </c>
      <c r="N173" s="14">
        <v>40</v>
      </c>
    </row>
    <row r="174" spans="1:14" ht="14.25">
      <c r="A174">
        <v>13</v>
      </c>
      <c r="B174" s="5" t="s">
        <v>4</v>
      </c>
      <c r="C174" s="5" t="s">
        <v>139</v>
      </c>
      <c r="D174" s="6">
        <v>37408</v>
      </c>
      <c r="E174" s="7">
        <v>94456.73</v>
      </c>
      <c r="F174" s="7">
        <v>0</v>
      </c>
      <c r="G174" s="5" t="s">
        <v>4</v>
      </c>
      <c r="H174" s="7">
        <v>0</v>
      </c>
      <c r="I174" s="7">
        <v>44866.98</v>
      </c>
      <c r="J174" s="14">
        <v>2361.42</v>
      </c>
      <c r="K174" s="7">
        <v>47228.4</v>
      </c>
      <c r="L174" s="7">
        <v>47228.33</v>
      </c>
      <c r="M174" s="5" t="s">
        <v>26</v>
      </c>
      <c r="N174" s="14">
        <v>40</v>
      </c>
    </row>
    <row r="175" spans="1:14" ht="14.25">
      <c r="A175">
        <v>13</v>
      </c>
      <c r="B175" s="5" t="s">
        <v>4</v>
      </c>
      <c r="C175" s="5" t="s">
        <v>140</v>
      </c>
      <c r="D175" s="6">
        <v>37408</v>
      </c>
      <c r="E175" s="7">
        <v>2200</v>
      </c>
      <c r="F175" s="7">
        <v>0</v>
      </c>
      <c r="G175" s="5" t="s">
        <v>4</v>
      </c>
      <c r="H175" s="7">
        <v>0</v>
      </c>
      <c r="I175" s="7">
        <v>1045</v>
      </c>
      <c r="J175" s="14">
        <v>55</v>
      </c>
      <c r="K175" s="7">
        <v>1100</v>
      </c>
      <c r="L175" s="7">
        <v>1100</v>
      </c>
      <c r="M175" s="5" t="s">
        <v>26</v>
      </c>
      <c r="N175" s="14">
        <v>40</v>
      </c>
    </row>
    <row r="176" spans="1:14" ht="14.25">
      <c r="A176">
        <v>13</v>
      </c>
      <c r="B176" s="5" t="s">
        <v>4</v>
      </c>
      <c r="C176" s="5" t="s">
        <v>141</v>
      </c>
      <c r="D176" s="6">
        <v>37773</v>
      </c>
      <c r="E176" s="7">
        <v>1556.26</v>
      </c>
      <c r="F176" s="7">
        <v>0</v>
      </c>
      <c r="G176" s="5" t="s">
        <v>4</v>
      </c>
      <c r="H176" s="7">
        <v>0</v>
      </c>
      <c r="I176" s="7">
        <v>719.83</v>
      </c>
      <c r="J176" s="14">
        <v>38.91</v>
      </c>
      <c r="K176" s="7">
        <v>758.74</v>
      </c>
      <c r="L176" s="7">
        <v>797.52</v>
      </c>
      <c r="M176" s="5" t="s">
        <v>26</v>
      </c>
      <c r="N176" s="14">
        <v>40</v>
      </c>
    </row>
    <row r="177" spans="1:14" ht="14.25">
      <c r="A177">
        <v>13</v>
      </c>
      <c r="B177" s="5" t="s">
        <v>4</v>
      </c>
      <c r="C177" s="5" t="s">
        <v>142</v>
      </c>
      <c r="D177" s="6">
        <v>37773</v>
      </c>
      <c r="E177" s="7">
        <v>5861.32</v>
      </c>
      <c r="F177" s="7">
        <v>0</v>
      </c>
      <c r="G177" s="5" t="s">
        <v>4</v>
      </c>
      <c r="H177" s="7">
        <v>0</v>
      </c>
      <c r="I177" s="7">
        <v>2710.81</v>
      </c>
      <c r="J177" s="14">
        <v>146.53</v>
      </c>
      <c r="K177" s="7">
        <v>2857.34</v>
      </c>
      <c r="L177" s="7">
        <v>3003.98</v>
      </c>
      <c r="M177" s="5" t="s">
        <v>26</v>
      </c>
      <c r="N177" s="14">
        <v>40</v>
      </c>
    </row>
    <row r="178" spans="1:14" ht="14.25">
      <c r="A178">
        <v>13</v>
      </c>
      <c r="B178" s="5" t="s">
        <v>4</v>
      </c>
      <c r="C178" s="5" t="s">
        <v>143</v>
      </c>
      <c r="D178" s="6">
        <v>37773</v>
      </c>
      <c r="E178" s="7">
        <v>650.29</v>
      </c>
      <c r="F178" s="7">
        <v>0</v>
      </c>
      <c r="G178" s="5" t="s">
        <v>4</v>
      </c>
      <c r="H178" s="7">
        <v>0</v>
      </c>
      <c r="I178" s="7">
        <v>300.81</v>
      </c>
      <c r="J178" s="14">
        <v>16.26</v>
      </c>
      <c r="K178" s="7">
        <v>317.07</v>
      </c>
      <c r="L178" s="7">
        <v>333.22</v>
      </c>
      <c r="M178" s="5" t="s">
        <v>26</v>
      </c>
      <c r="N178" s="14">
        <v>40</v>
      </c>
    </row>
    <row r="179" spans="1:14" ht="14.25">
      <c r="A179">
        <v>13</v>
      </c>
      <c r="B179" s="5" t="s">
        <v>4</v>
      </c>
      <c r="C179" s="5" t="s">
        <v>144</v>
      </c>
      <c r="D179" s="6">
        <v>37773</v>
      </c>
      <c r="E179" s="7">
        <v>2038.61</v>
      </c>
      <c r="F179" s="7">
        <v>0</v>
      </c>
      <c r="G179" s="5" t="s">
        <v>4</v>
      </c>
      <c r="H179" s="7">
        <v>0</v>
      </c>
      <c r="I179" s="7">
        <v>944.82</v>
      </c>
      <c r="J179" s="14">
        <v>50.97</v>
      </c>
      <c r="K179" s="7">
        <v>995.79</v>
      </c>
      <c r="L179" s="7">
        <v>1042.82</v>
      </c>
      <c r="M179" s="5" t="s">
        <v>26</v>
      </c>
      <c r="N179" s="14">
        <v>40</v>
      </c>
    </row>
    <row r="180" spans="1:14" ht="14.25">
      <c r="A180">
        <v>13</v>
      </c>
      <c r="B180" s="5" t="s">
        <v>4</v>
      </c>
      <c r="C180" s="5" t="s">
        <v>145</v>
      </c>
      <c r="D180" s="6">
        <v>37773</v>
      </c>
      <c r="E180" s="7">
        <v>27605.2</v>
      </c>
      <c r="F180" s="7">
        <v>0</v>
      </c>
      <c r="G180" s="5" t="s">
        <v>4</v>
      </c>
      <c r="H180" s="7">
        <v>0</v>
      </c>
      <c r="I180" s="7">
        <v>12767.41</v>
      </c>
      <c r="J180" s="14">
        <v>690.13</v>
      </c>
      <c r="K180" s="7">
        <v>13457.54</v>
      </c>
      <c r="L180" s="7">
        <v>14147.66</v>
      </c>
      <c r="M180" s="5" t="s">
        <v>26</v>
      </c>
      <c r="N180" s="14">
        <v>40</v>
      </c>
    </row>
    <row r="181" spans="1:14" ht="14.25">
      <c r="A181">
        <v>13</v>
      </c>
      <c r="B181" s="5" t="s">
        <v>4</v>
      </c>
      <c r="C181" s="5" t="s">
        <v>146</v>
      </c>
      <c r="D181" s="6">
        <v>37773</v>
      </c>
      <c r="E181" s="7">
        <v>37697.49</v>
      </c>
      <c r="F181" s="7">
        <v>0</v>
      </c>
      <c r="G181" s="5" t="s">
        <v>4</v>
      </c>
      <c r="H181" s="7">
        <v>0</v>
      </c>
      <c r="I181" s="7">
        <v>17435.14</v>
      </c>
      <c r="J181" s="14">
        <v>942.44</v>
      </c>
      <c r="K181" s="7">
        <v>18377.58</v>
      </c>
      <c r="L181" s="7">
        <v>19319.91</v>
      </c>
      <c r="M181" s="5" t="s">
        <v>26</v>
      </c>
      <c r="N181" s="14">
        <v>40</v>
      </c>
    </row>
    <row r="182" spans="1:14" ht="14.25">
      <c r="A182">
        <v>13</v>
      </c>
      <c r="B182" s="5" t="s">
        <v>4</v>
      </c>
      <c r="C182" s="5" t="s">
        <v>147</v>
      </c>
      <c r="D182" s="6">
        <v>37773</v>
      </c>
      <c r="E182" s="7">
        <v>42414.18</v>
      </c>
      <c r="F182" s="7">
        <v>0</v>
      </c>
      <c r="G182" s="5" t="s">
        <v>4</v>
      </c>
      <c r="H182" s="7">
        <v>0</v>
      </c>
      <c r="I182" s="7">
        <v>19616.48</v>
      </c>
      <c r="J182" s="14">
        <v>1060.35</v>
      </c>
      <c r="K182" s="7">
        <v>20676.83</v>
      </c>
      <c r="L182" s="7">
        <v>21737.35</v>
      </c>
      <c r="M182" s="5" t="s">
        <v>26</v>
      </c>
      <c r="N182" s="14">
        <v>40</v>
      </c>
    </row>
    <row r="183" spans="1:14" ht="14.25">
      <c r="A183">
        <v>13</v>
      </c>
      <c r="B183" s="5" t="s">
        <v>4</v>
      </c>
      <c r="C183" s="5" t="s">
        <v>148</v>
      </c>
      <c r="D183" s="6">
        <v>37773</v>
      </c>
      <c r="E183" s="7">
        <v>12183.31</v>
      </c>
      <c r="F183" s="7">
        <v>0</v>
      </c>
      <c r="G183" s="5" t="s">
        <v>4</v>
      </c>
      <c r="H183" s="7">
        <v>0</v>
      </c>
      <c r="I183" s="7">
        <v>5634.73</v>
      </c>
      <c r="J183" s="14">
        <v>304.58</v>
      </c>
      <c r="K183" s="7">
        <v>5939.31</v>
      </c>
      <c r="L183" s="7">
        <v>6244</v>
      </c>
      <c r="M183" s="5" t="s">
        <v>26</v>
      </c>
      <c r="N183" s="14">
        <v>40</v>
      </c>
    </row>
    <row r="184" spans="1:14" ht="14.25">
      <c r="A184">
        <v>13</v>
      </c>
      <c r="B184" s="5" t="s">
        <v>4</v>
      </c>
      <c r="C184" s="5" t="s">
        <v>149</v>
      </c>
      <c r="D184" s="6">
        <v>37773</v>
      </c>
      <c r="E184" s="7">
        <v>59.78</v>
      </c>
      <c r="F184" s="7">
        <v>0</v>
      </c>
      <c r="G184" s="5" t="s">
        <v>4</v>
      </c>
      <c r="H184" s="7">
        <v>0</v>
      </c>
      <c r="I184" s="7">
        <v>27.57</v>
      </c>
      <c r="J184" s="14">
        <v>1.49</v>
      </c>
      <c r="K184" s="7">
        <v>29.06</v>
      </c>
      <c r="L184" s="7">
        <v>30.72</v>
      </c>
      <c r="M184" s="5" t="s">
        <v>26</v>
      </c>
      <c r="N184" s="14">
        <v>40</v>
      </c>
    </row>
    <row r="185" spans="1:14" ht="14.25">
      <c r="A185">
        <v>13</v>
      </c>
      <c r="B185" s="5" t="s">
        <v>4</v>
      </c>
      <c r="C185" s="5" t="s">
        <v>150</v>
      </c>
      <c r="D185" s="6">
        <v>37773</v>
      </c>
      <c r="E185" s="7">
        <v>10491.3</v>
      </c>
      <c r="F185" s="7">
        <v>0</v>
      </c>
      <c r="G185" s="5" t="s">
        <v>4</v>
      </c>
      <c r="H185" s="7">
        <v>0</v>
      </c>
      <c r="I185" s="7">
        <v>4852.18</v>
      </c>
      <c r="J185" s="14">
        <v>262.28</v>
      </c>
      <c r="K185" s="7">
        <v>5114.46</v>
      </c>
      <c r="L185" s="7">
        <v>5376.84</v>
      </c>
      <c r="M185" s="5" t="s">
        <v>26</v>
      </c>
      <c r="N185" s="14">
        <v>40</v>
      </c>
    </row>
    <row r="186" spans="1:14" ht="14.25">
      <c r="A186">
        <v>13</v>
      </c>
      <c r="B186" s="5" t="s">
        <v>4</v>
      </c>
      <c r="C186" s="5" t="s">
        <v>151</v>
      </c>
      <c r="D186" s="6">
        <v>37773</v>
      </c>
      <c r="E186" s="7">
        <v>318.41</v>
      </c>
      <c r="F186" s="7">
        <v>0</v>
      </c>
      <c r="G186" s="5" t="s">
        <v>4</v>
      </c>
      <c r="H186" s="7">
        <v>0</v>
      </c>
      <c r="I186" s="7">
        <v>147.26</v>
      </c>
      <c r="J186" s="14">
        <v>7.96</v>
      </c>
      <c r="K186" s="7">
        <v>155.22</v>
      </c>
      <c r="L186" s="7">
        <v>163.19</v>
      </c>
      <c r="M186" s="5" t="s">
        <v>26</v>
      </c>
      <c r="N186" s="14">
        <v>40</v>
      </c>
    </row>
    <row r="187" spans="1:14" ht="14.25">
      <c r="A187">
        <v>13</v>
      </c>
      <c r="B187" s="5" t="s">
        <v>4</v>
      </c>
      <c r="C187" s="5" t="s">
        <v>152</v>
      </c>
      <c r="D187" s="6">
        <v>37773</v>
      </c>
      <c r="E187" s="7">
        <v>10032.02</v>
      </c>
      <c r="F187" s="7">
        <v>0</v>
      </c>
      <c r="G187" s="5" t="s">
        <v>4</v>
      </c>
      <c r="H187" s="7">
        <v>0</v>
      </c>
      <c r="I187" s="7">
        <v>4639.8</v>
      </c>
      <c r="J187" s="14">
        <v>250.8</v>
      </c>
      <c r="K187" s="7">
        <v>4890.6</v>
      </c>
      <c r="L187" s="7">
        <v>5141.42</v>
      </c>
      <c r="M187" s="5" t="s">
        <v>26</v>
      </c>
      <c r="N187" s="14">
        <v>40</v>
      </c>
    </row>
    <row r="188" spans="1:14" ht="14.25">
      <c r="A188">
        <v>13</v>
      </c>
      <c r="B188" s="5" t="s">
        <v>4</v>
      </c>
      <c r="C188" s="5" t="s">
        <v>153</v>
      </c>
      <c r="D188" s="6">
        <v>37773</v>
      </c>
      <c r="E188" s="7">
        <v>18840</v>
      </c>
      <c r="F188" s="7">
        <v>0</v>
      </c>
      <c r="G188" s="5" t="s">
        <v>4</v>
      </c>
      <c r="H188" s="7">
        <v>0</v>
      </c>
      <c r="I188" s="7">
        <v>8713.5</v>
      </c>
      <c r="J188" s="14">
        <v>471</v>
      </c>
      <c r="K188" s="7">
        <v>9184.5</v>
      </c>
      <c r="L188" s="7">
        <v>9655.5</v>
      </c>
      <c r="M188" s="5" t="s">
        <v>26</v>
      </c>
      <c r="N188" s="14">
        <v>40</v>
      </c>
    </row>
    <row r="189" spans="1:14" ht="14.25">
      <c r="A189">
        <v>13</v>
      </c>
      <c r="B189" s="5" t="s">
        <v>4</v>
      </c>
      <c r="C189" s="5" t="s">
        <v>154</v>
      </c>
      <c r="D189" s="6">
        <v>37773</v>
      </c>
      <c r="E189" s="7">
        <v>20012.5</v>
      </c>
      <c r="F189" s="7">
        <v>0</v>
      </c>
      <c r="G189" s="5" t="s">
        <v>4</v>
      </c>
      <c r="H189" s="7">
        <v>0</v>
      </c>
      <c r="I189" s="7">
        <v>9255.74</v>
      </c>
      <c r="J189" s="14">
        <v>500.31</v>
      </c>
      <c r="K189" s="7">
        <v>9756.05</v>
      </c>
      <c r="L189" s="7">
        <v>10256.45</v>
      </c>
      <c r="M189" s="5" t="s">
        <v>26</v>
      </c>
      <c r="N189" s="14">
        <v>40</v>
      </c>
    </row>
    <row r="190" spans="1:14" ht="14.25">
      <c r="A190">
        <v>13</v>
      </c>
      <c r="B190" s="5" t="s">
        <v>4</v>
      </c>
      <c r="C190" s="5" t="s">
        <v>123</v>
      </c>
      <c r="D190" s="6">
        <v>38139</v>
      </c>
      <c r="E190" s="7">
        <v>1515652.42</v>
      </c>
      <c r="F190" s="7">
        <v>0</v>
      </c>
      <c r="G190" s="5" t="s">
        <v>4</v>
      </c>
      <c r="H190" s="7">
        <v>0</v>
      </c>
      <c r="I190" s="7">
        <v>663374.58</v>
      </c>
      <c r="J190" s="14">
        <v>37891.31</v>
      </c>
      <c r="K190" s="7">
        <v>701265.89</v>
      </c>
      <c r="L190" s="7">
        <v>814386.53</v>
      </c>
      <c r="M190" s="5" t="s">
        <v>26</v>
      </c>
      <c r="N190" s="14">
        <v>40</v>
      </c>
    </row>
    <row r="191" spans="1:14" ht="14.25">
      <c r="A191">
        <v>13</v>
      </c>
      <c r="B191" s="5" t="s">
        <v>4</v>
      </c>
      <c r="C191" s="5" t="s">
        <v>155</v>
      </c>
      <c r="D191" s="6">
        <v>38139</v>
      </c>
      <c r="E191" s="7">
        <v>4644.89</v>
      </c>
      <c r="F191" s="7">
        <v>0</v>
      </c>
      <c r="G191" s="5" t="s">
        <v>4</v>
      </c>
      <c r="H191" s="7">
        <v>0</v>
      </c>
      <c r="I191" s="7">
        <v>2008.02</v>
      </c>
      <c r="J191" s="14">
        <v>116.12</v>
      </c>
      <c r="K191" s="7">
        <v>2124.14</v>
      </c>
      <c r="L191" s="7">
        <v>2520.75</v>
      </c>
      <c r="M191" s="5" t="s">
        <v>26</v>
      </c>
      <c r="N191" s="14">
        <v>40</v>
      </c>
    </row>
    <row r="192" spans="1:14" ht="14.25">
      <c r="A192">
        <v>13</v>
      </c>
      <c r="B192" s="5" t="s">
        <v>4</v>
      </c>
      <c r="C192" s="5" t="s">
        <v>156</v>
      </c>
      <c r="D192" s="6">
        <v>38504</v>
      </c>
      <c r="E192" s="7">
        <v>30113.64</v>
      </c>
      <c r="F192" s="7">
        <v>0</v>
      </c>
      <c r="G192" s="5" t="s">
        <v>4</v>
      </c>
      <c r="H192" s="7">
        <v>0</v>
      </c>
      <c r="I192" s="7">
        <v>12421.86</v>
      </c>
      <c r="J192" s="14">
        <v>752.84</v>
      </c>
      <c r="K192" s="7">
        <v>13174.7</v>
      </c>
      <c r="L192" s="7">
        <v>16938.94</v>
      </c>
      <c r="M192" s="5" t="s">
        <v>26</v>
      </c>
      <c r="N192" s="14">
        <v>40</v>
      </c>
    </row>
    <row r="193" spans="1:14" ht="14.25">
      <c r="A193">
        <v>13</v>
      </c>
      <c r="B193" s="5" t="s">
        <v>4</v>
      </c>
      <c r="C193" s="5" t="s">
        <v>157</v>
      </c>
      <c r="D193" s="6">
        <v>38504</v>
      </c>
      <c r="E193" s="7">
        <v>34368.91</v>
      </c>
      <c r="F193" s="7">
        <v>0</v>
      </c>
      <c r="G193" s="5" t="s">
        <v>4</v>
      </c>
      <c r="H193" s="7">
        <v>0</v>
      </c>
      <c r="I193" s="7">
        <v>14177.13</v>
      </c>
      <c r="J193" s="14">
        <v>859.22</v>
      </c>
      <c r="K193" s="7">
        <v>15036.35</v>
      </c>
      <c r="L193" s="7">
        <v>19332.56</v>
      </c>
      <c r="M193" s="5" t="s">
        <v>26</v>
      </c>
      <c r="N193" s="14">
        <v>40</v>
      </c>
    </row>
    <row r="194" spans="1:14" ht="14.25">
      <c r="A194">
        <v>13</v>
      </c>
      <c r="B194" s="5" t="s">
        <v>4</v>
      </c>
      <c r="C194" s="5" t="s">
        <v>158</v>
      </c>
      <c r="D194" s="6">
        <v>38504</v>
      </c>
      <c r="E194" s="7">
        <v>26934.88</v>
      </c>
      <c r="F194" s="7">
        <v>0</v>
      </c>
      <c r="G194" s="5" t="s">
        <v>4</v>
      </c>
      <c r="H194" s="7">
        <v>0</v>
      </c>
      <c r="I194" s="7">
        <v>11110.61</v>
      </c>
      <c r="J194" s="14">
        <v>673.37</v>
      </c>
      <c r="K194" s="7">
        <v>11783.98</v>
      </c>
      <c r="L194" s="7">
        <v>15150.9</v>
      </c>
      <c r="M194" s="5" t="s">
        <v>26</v>
      </c>
      <c r="N194" s="14">
        <v>40</v>
      </c>
    </row>
    <row r="195" spans="1:14" ht="14.25">
      <c r="A195">
        <v>13</v>
      </c>
      <c r="B195" s="5" t="s">
        <v>4</v>
      </c>
      <c r="C195" s="5" t="s">
        <v>159</v>
      </c>
      <c r="D195" s="6">
        <v>38504</v>
      </c>
      <c r="E195" s="7">
        <v>14988.93</v>
      </c>
      <c r="F195" s="7">
        <v>0</v>
      </c>
      <c r="G195" s="5" t="s">
        <v>4</v>
      </c>
      <c r="H195" s="7">
        <v>0</v>
      </c>
      <c r="I195" s="7">
        <v>6182.88</v>
      </c>
      <c r="J195" s="14">
        <v>374.72</v>
      </c>
      <c r="K195" s="7">
        <v>6557.6</v>
      </c>
      <c r="L195" s="7">
        <v>8431.33</v>
      </c>
      <c r="M195" s="5" t="s">
        <v>26</v>
      </c>
      <c r="N195" s="14">
        <v>40</v>
      </c>
    </row>
    <row r="196" spans="1:14" ht="14.25">
      <c r="A196">
        <v>13</v>
      </c>
      <c r="B196" s="5" t="s">
        <v>4</v>
      </c>
      <c r="C196" s="5" t="s">
        <v>160</v>
      </c>
      <c r="D196" s="6">
        <v>38504</v>
      </c>
      <c r="E196" s="7">
        <v>48813.37</v>
      </c>
      <c r="F196" s="7">
        <v>0</v>
      </c>
      <c r="G196" s="5" t="s">
        <v>4</v>
      </c>
      <c r="H196" s="7">
        <v>0</v>
      </c>
      <c r="I196" s="7">
        <v>20135.45</v>
      </c>
      <c r="J196" s="14">
        <v>1220.33</v>
      </c>
      <c r="K196" s="7">
        <v>21355.78</v>
      </c>
      <c r="L196" s="7">
        <v>27457.59</v>
      </c>
      <c r="M196" s="5" t="s">
        <v>26</v>
      </c>
      <c r="N196" s="14">
        <v>40</v>
      </c>
    </row>
    <row r="197" spans="1:14" ht="14.25">
      <c r="A197">
        <v>13</v>
      </c>
      <c r="B197" s="5" t="s">
        <v>4</v>
      </c>
      <c r="C197" s="5" t="s">
        <v>161</v>
      </c>
      <c r="D197" s="6">
        <v>38504</v>
      </c>
      <c r="E197" s="7">
        <v>14278.16</v>
      </c>
      <c r="F197" s="7">
        <v>0</v>
      </c>
      <c r="G197" s="5" t="s">
        <v>4</v>
      </c>
      <c r="H197" s="7">
        <v>0</v>
      </c>
      <c r="I197" s="7">
        <v>5889.68</v>
      </c>
      <c r="J197" s="14">
        <v>356.95</v>
      </c>
      <c r="K197" s="7">
        <v>6246.63</v>
      </c>
      <c r="L197" s="7">
        <v>8031.53</v>
      </c>
      <c r="M197" s="5" t="s">
        <v>26</v>
      </c>
      <c r="N197" s="14">
        <v>40</v>
      </c>
    </row>
    <row r="198" spans="1:14" ht="14.25">
      <c r="A198">
        <v>13</v>
      </c>
      <c r="B198" s="5" t="s">
        <v>4</v>
      </c>
      <c r="C198" s="5" t="s">
        <v>162</v>
      </c>
      <c r="D198" s="6">
        <v>38504</v>
      </c>
      <c r="E198" s="7">
        <v>12020.9</v>
      </c>
      <c r="F198" s="7">
        <v>0</v>
      </c>
      <c r="G198" s="5" t="s">
        <v>4</v>
      </c>
      <c r="H198" s="7">
        <v>0</v>
      </c>
      <c r="I198" s="7">
        <v>4958.58</v>
      </c>
      <c r="J198" s="14">
        <v>300.52</v>
      </c>
      <c r="K198" s="7">
        <v>5259.1</v>
      </c>
      <c r="L198" s="7">
        <v>6761.8</v>
      </c>
      <c r="M198" s="5" t="s">
        <v>26</v>
      </c>
      <c r="N198" s="14">
        <v>40</v>
      </c>
    </row>
    <row r="199" spans="1:14" ht="14.25">
      <c r="A199">
        <v>13</v>
      </c>
      <c r="B199" s="5" t="s">
        <v>4</v>
      </c>
      <c r="C199" s="5" t="s">
        <v>163</v>
      </c>
      <c r="D199" s="6">
        <v>38504</v>
      </c>
      <c r="E199" s="7">
        <v>3651.77</v>
      </c>
      <c r="F199" s="7">
        <v>0</v>
      </c>
      <c r="G199" s="5" t="s">
        <v>4</v>
      </c>
      <c r="H199" s="7">
        <v>0</v>
      </c>
      <c r="I199" s="7">
        <v>1506.29</v>
      </c>
      <c r="J199" s="14">
        <v>91.29</v>
      </c>
      <c r="K199" s="7">
        <v>1597.58</v>
      </c>
      <c r="L199" s="7">
        <v>2054.19</v>
      </c>
      <c r="M199" s="5" t="s">
        <v>26</v>
      </c>
      <c r="N199" s="14">
        <v>40</v>
      </c>
    </row>
    <row r="200" spans="1:14" ht="14.25">
      <c r="A200">
        <v>13</v>
      </c>
      <c r="B200" s="5" t="s">
        <v>4</v>
      </c>
      <c r="C200" s="5" t="s">
        <v>164</v>
      </c>
      <c r="D200" s="6">
        <v>38504</v>
      </c>
      <c r="E200" s="7">
        <v>639</v>
      </c>
      <c r="F200" s="7">
        <v>0</v>
      </c>
      <c r="G200" s="5" t="s">
        <v>4</v>
      </c>
      <c r="H200" s="7">
        <v>0</v>
      </c>
      <c r="I200" s="7">
        <v>263.67</v>
      </c>
      <c r="J200" s="14">
        <v>15.98</v>
      </c>
      <c r="K200" s="7">
        <v>279.65</v>
      </c>
      <c r="L200" s="7">
        <v>359.35</v>
      </c>
      <c r="M200" s="5" t="s">
        <v>26</v>
      </c>
      <c r="N200" s="14">
        <v>40</v>
      </c>
    </row>
    <row r="201" spans="1:14" ht="14.25">
      <c r="A201">
        <v>13</v>
      </c>
      <c r="B201" s="5" t="s">
        <v>4</v>
      </c>
      <c r="C201" s="5" t="s">
        <v>165</v>
      </c>
      <c r="D201" s="6">
        <v>38504</v>
      </c>
      <c r="E201" s="7">
        <v>1334.15</v>
      </c>
      <c r="F201" s="7">
        <v>0</v>
      </c>
      <c r="G201" s="5" t="s">
        <v>4</v>
      </c>
      <c r="H201" s="7">
        <v>0</v>
      </c>
      <c r="I201" s="7">
        <v>550.28</v>
      </c>
      <c r="J201" s="14">
        <v>33.35</v>
      </c>
      <c r="K201" s="7">
        <v>583.63</v>
      </c>
      <c r="L201" s="7">
        <v>750.52</v>
      </c>
      <c r="M201" s="5" t="s">
        <v>26</v>
      </c>
      <c r="N201" s="14">
        <v>40</v>
      </c>
    </row>
    <row r="202" spans="1:14" ht="14.25">
      <c r="A202">
        <v>13</v>
      </c>
      <c r="B202" s="5" t="s">
        <v>4</v>
      </c>
      <c r="C202" s="5" t="s">
        <v>166</v>
      </c>
      <c r="D202" s="6">
        <v>38869</v>
      </c>
      <c r="E202" s="7">
        <v>785.18</v>
      </c>
      <c r="F202" s="7">
        <v>0</v>
      </c>
      <c r="G202" s="5" t="s">
        <v>4</v>
      </c>
      <c r="H202" s="7">
        <v>0</v>
      </c>
      <c r="I202" s="7">
        <v>304.26</v>
      </c>
      <c r="J202" s="14">
        <v>19.63</v>
      </c>
      <c r="K202" s="7">
        <v>323.89</v>
      </c>
      <c r="L202" s="7">
        <v>461.29</v>
      </c>
      <c r="M202" s="5" t="s">
        <v>26</v>
      </c>
      <c r="N202" s="14">
        <v>40</v>
      </c>
    </row>
    <row r="203" spans="1:14" ht="14.25">
      <c r="A203">
        <v>13</v>
      </c>
      <c r="B203" s="5" t="s">
        <v>4</v>
      </c>
      <c r="C203" s="5" t="s">
        <v>167</v>
      </c>
      <c r="D203" s="6">
        <v>38869</v>
      </c>
      <c r="E203" s="7">
        <v>1120.67</v>
      </c>
      <c r="F203" s="7">
        <v>0</v>
      </c>
      <c r="G203" s="5" t="s">
        <v>4</v>
      </c>
      <c r="H203" s="7">
        <v>0</v>
      </c>
      <c r="I203" s="7">
        <v>448.32</v>
      </c>
      <c r="J203" s="14">
        <v>28.02</v>
      </c>
      <c r="K203" s="7">
        <v>476.34</v>
      </c>
      <c r="L203" s="7">
        <v>644.33</v>
      </c>
      <c r="M203" s="5" t="s">
        <v>26</v>
      </c>
      <c r="N203" s="14">
        <v>40</v>
      </c>
    </row>
    <row r="204" spans="1:14" ht="14.25">
      <c r="A204">
        <v>13</v>
      </c>
      <c r="B204" s="5" t="s">
        <v>4</v>
      </c>
      <c r="C204" s="5" t="s">
        <v>168</v>
      </c>
      <c r="D204" s="6">
        <v>38869</v>
      </c>
      <c r="E204" s="7">
        <v>2995.12</v>
      </c>
      <c r="F204" s="7">
        <v>0</v>
      </c>
      <c r="G204" s="5" t="s">
        <v>4</v>
      </c>
      <c r="H204" s="7">
        <v>0</v>
      </c>
      <c r="I204" s="7">
        <v>1160.64</v>
      </c>
      <c r="J204" s="14">
        <v>74.88</v>
      </c>
      <c r="K204" s="7">
        <v>1235.52</v>
      </c>
      <c r="L204" s="7">
        <v>1759.6</v>
      </c>
      <c r="M204" s="5" t="s">
        <v>26</v>
      </c>
      <c r="N204" s="14">
        <v>40</v>
      </c>
    </row>
    <row r="205" spans="1:14" ht="14.25">
      <c r="A205">
        <v>13</v>
      </c>
      <c r="B205" s="5" t="s">
        <v>4</v>
      </c>
      <c r="C205" s="5" t="s">
        <v>169</v>
      </c>
      <c r="D205" s="6">
        <v>38869</v>
      </c>
      <c r="E205" s="7">
        <v>5445.03</v>
      </c>
      <c r="F205" s="7">
        <v>0</v>
      </c>
      <c r="G205" s="5" t="s">
        <v>4</v>
      </c>
      <c r="H205" s="7">
        <v>0</v>
      </c>
      <c r="I205" s="7">
        <v>2110.01</v>
      </c>
      <c r="J205" s="14">
        <v>136.13</v>
      </c>
      <c r="K205" s="7">
        <v>2246.14</v>
      </c>
      <c r="L205" s="7">
        <v>3198.89</v>
      </c>
      <c r="M205" s="5" t="s">
        <v>26</v>
      </c>
      <c r="N205" s="14">
        <v>40</v>
      </c>
    </row>
    <row r="206" spans="1:14" ht="14.25">
      <c r="A206">
        <v>13</v>
      </c>
      <c r="B206" s="5" t="s">
        <v>4</v>
      </c>
      <c r="C206" s="5" t="s">
        <v>170</v>
      </c>
      <c r="D206" s="6">
        <v>39021</v>
      </c>
      <c r="E206" s="7">
        <v>2018</v>
      </c>
      <c r="F206" s="7">
        <v>0</v>
      </c>
      <c r="G206" s="5" t="s">
        <v>4</v>
      </c>
      <c r="H206" s="7">
        <v>0</v>
      </c>
      <c r="I206" s="7">
        <v>781.98</v>
      </c>
      <c r="J206" s="14">
        <v>50.45</v>
      </c>
      <c r="K206" s="7">
        <v>832.43</v>
      </c>
      <c r="L206" s="7">
        <v>1185.57</v>
      </c>
      <c r="M206" s="5" t="s">
        <v>26</v>
      </c>
      <c r="N206" s="14">
        <v>40</v>
      </c>
    </row>
    <row r="207" spans="1:14" ht="14.25">
      <c r="A207">
        <v>13</v>
      </c>
      <c r="B207" s="5" t="s">
        <v>4</v>
      </c>
      <c r="C207" s="5" t="s">
        <v>171</v>
      </c>
      <c r="D207" s="6">
        <v>39021</v>
      </c>
      <c r="E207" s="7">
        <v>655</v>
      </c>
      <c r="F207" s="7">
        <v>0</v>
      </c>
      <c r="G207" s="5" t="s">
        <v>4</v>
      </c>
      <c r="H207" s="7">
        <v>0</v>
      </c>
      <c r="I207" s="7">
        <v>253.89</v>
      </c>
      <c r="J207" s="14">
        <v>16.38</v>
      </c>
      <c r="K207" s="7">
        <v>270.27</v>
      </c>
      <c r="L207" s="7">
        <v>384.73</v>
      </c>
      <c r="M207" s="5" t="s">
        <v>26</v>
      </c>
      <c r="N207" s="14">
        <v>40</v>
      </c>
    </row>
    <row r="208" spans="1:14" ht="14.25">
      <c r="A208">
        <v>13</v>
      </c>
      <c r="B208" s="5" t="s">
        <v>4</v>
      </c>
      <c r="C208" s="5" t="s">
        <v>172</v>
      </c>
      <c r="D208" s="6">
        <v>39052</v>
      </c>
      <c r="E208" s="7">
        <v>865</v>
      </c>
      <c r="F208" s="7">
        <v>0</v>
      </c>
      <c r="G208" s="5" t="s">
        <v>4</v>
      </c>
      <c r="H208" s="7">
        <v>0</v>
      </c>
      <c r="I208" s="7">
        <v>334.45</v>
      </c>
      <c r="J208" s="14">
        <v>21.63</v>
      </c>
      <c r="K208" s="7">
        <v>356.08</v>
      </c>
      <c r="L208" s="7">
        <v>508.92</v>
      </c>
      <c r="M208" s="5" t="s">
        <v>26</v>
      </c>
      <c r="N208" s="14">
        <v>40</v>
      </c>
    </row>
    <row r="209" spans="1:14" ht="14.25">
      <c r="A209">
        <v>13</v>
      </c>
      <c r="B209" s="5" t="s">
        <v>4</v>
      </c>
      <c r="C209" s="5" t="s">
        <v>173</v>
      </c>
      <c r="D209" s="6">
        <v>39113</v>
      </c>
      <c r="E209" s="7">
        <v>2352.86</v>
      </c>
      <c r="F209" s="7">
        <v>0</v>
      </c>
      <c r="G209" s="5" t="s">
        <v>4</v>
      </c>
      <c r="H209" s="7">
        <v>0</v>
      </c>
      <c r="I209" s="7">
        <v>852.89</v>
      </c>
      <c r="J209" s="14">
        <v>58.82</v>
      </c>
      <c r="K209" s="7">
        <v>911.71</v>
      </c>
      <c r="L209" s="7">
        <v>1441.15</v>
      </c>
      <c r="M209" s="5" t="s">
        <v>26</v>
      </c>
      <c r="N209" s="14">
        <v>40</v>
      </c>
    </row>
    <row r="210" spans="1:14" ht="14.25">
      <c r="A210">
        <v>13</v>
      </c>
      <c r="B210" s="5" t="s">
        <v>4</v>
      </c>
      <c r="C210" s="5" t="s">
        <v>174</v>
      </c>
      <c r="D210" s="6">
        <v>39234</v>
      </c>
      <c r="E210" s="7">
        <v>342.2</v>
      </c>
      <c r="F210" s="7">
        <v>0</v>
      </c>
      <c r="G210" s="5" t="s">
        <v>4</v>
      </c>
      <c r="H210" s="7">
        <v>0</v>
      </c>
      <c r="I210" s="7">
        <v>119.84</v>
      </c>
      <c r="J210" s="14">
        <v>8.56</v>
      </c>
      <c r="K210" s="7">
        <v>128.4</v>
      </c>
      <c r="L210" s="7">
        <v>213.8</v>
      </c>
      <c r="M210" s="5" t="s">
        <v>26</v>
      </c>
      <c r="N210" s="14">
        <v>40</v>
      </c>
    </row>
    <row r="211" spans="1:14" ht="14.25">
      <c r="A211">
        <v>13</v>
      </c>
      <c r="B211" s="5" t="s">
        <v>4</v>
      </c>
      <c r="C211" s="5" t="s">
        <v>175</v>
      </c>
      <c r="D211" s="6">
        <v>39600</v>
      </c>
      <c r="E211" s="7">
        <v>151520.58</v>
      </c>
      <c r="F211" s="7">
        <v>0</v>
      </c>
      <c r="G211" s="5" t="s">
        <v>4</v>
      </c>
      <c r="H211" s="7">
        <v>0</v>
      </c>
      <c r="I211" s="7">
        <v>51138.13</v>
      </c>
      <c r="J211" s="14">
        <v>3788.01</v>
      </c>
      <c r="K211" s="7">
        <v>54926.14</v>
      </c>
      <c r="L211" s="7">
        <v>96594.44</v>
      </c>
      <c r="M211" s="5" t="s">
        <v>26</v>
      </c>
      <c r="N211" s="14">
        <v>40</v>
      </c>
    </row>
    <row r="212" spans="1:14" ht="14.25">
      <c r="A212">
        <v>13</v>
      </c>
      <c r="B212" s="5" t="s">
        <v>4</v>
      </c>
      <c r="C212" s="5" t="s">
        <v>176</v>
      </c>
      <c r="D212" s="6">
        <v>39600</v>
      </c>
      <c r="E212" s="7">
        <v>21364.12</v>
      </c>
      <c r="F212" s="7">
        <v>0</v>
      </c>
      <c r="G212" s="5" t="s">
        <v>4</v>
      </c>
      <c r="H212" s="7">
        <v>0</v>
      </c>
      <c r="I212" s="7">
        <v>7210.35</v>
      </c>
      <c r="J212" s="14">
        <v>534.1</v>
      </c>
      <c r="K212" s="7">
        <v>7744.45</v>
      </c>
      <c r="L212" s="7">
        <v>13619.67</v>
      </c>
      <c r="M212" s="5" t="s">
        <v>26</v>
      </c>
      <c r="N212" s="14">
        <v>40</v>
      </c>
    </row>
    <row r="213" spans="1:14" ht="14.25">
      <c r="A213">
        <v>13</v>
      </c>
      <c r="B213" s="5" t="s">
        <v>4</v>
      </c>
      <c r="C213" s="5" t="s">
        <v>177</v>
      </c>
      <c r="D213" s="6">
        <v>39600</v>
      </c>
      <c r="E213" s="7">
        <v>2640.98</v>
      </c>
      <c r="F213" s="7">
        <v>0</v>
      </c>
      <c r="G213" s="5" t="s">
        <v>4</v>
      </c>
      <c r="H213" s="7">
        <v>0</v>
      </c>
      <c r="I213" s="7">
        <v>891.27</v>
      </c>
      <c r="J213" s="14">
        <v>66.02</v>
      </c>
      <c r="K213" s="7">
        <v>957.29</v>
      </c>
      <c r="L213" s="7">
        <v>1683.69</v>
      </c>
      <c r="M213" s="5" t="s">
        <v>26</v>
      </c>
      <c r="N213" s="14">
        <v>40</v>
      </c>
    </row>
    <row r="214" spans="1:14" ht="14.25">
      <c r="A214">
        <v>13</v>
      </c>
      <c r="B214" s="5" t="s">
        <v>4</v>
      </c>
      <c r="C214" s="5" t="s">
        <v>178</v>
      </c>
      <c r="D214" s="6">
        <v>39814</v>
      </c>
      <c r="E214" s="7">
        <v>50284.25</v>
      </c>
      <c r="F214" s="7">
        <v>0</v>
      </c>
      <c r="G214" s="5" t="s">
        <v>4</v>
      </c>
      <c r="H214" s="7">
        <v>0</v>
      </c>
      <c r="I214" s="7">
        <v>15850.74</v>
      </c>
      <c r="J214" s="14">
        <v>1257.11</v>
      </c>
      <c r="K214" s="7">
        <v>17107.85</v>
      </c>
      <c r="L214" s="7">
        <v>33176.4</v>
      </c>
      <c r="M214" s="5" t="s">
        <v>26</v>
      </c>
      <c r="N214" s="14">
        <v>40</v>
      </c>
    </row>
    <row r="215" spans="1:14" ht="14.25">
      <c r="A215">
        <v>13</v>
      </c>
      <c r="B215" s="5" t="s">
        <v>4</v>
      </c>
      <c r="C215" s="5" t="s">
        <v>160</v>
      </c>
      <c r="D215" s="6">
        <v>40330</v>
      </c>
      <c r="E215" s="7">
        <v>552477.19</v>
      </c>
      <c r="F215" s="7">
        <v>0</v>
      </c>
      <c r="G215" s="5" t="s">
        <v>4</v>
      </c>
      <c r="H215" s="7">
        <v>0</v>
      </c>
      <c r="I215" s="7">
        <v>159174.94</v>
      </c>
      <c r="J215" s="14">
        <v>13811.93</v>
      </c>
      <c r="K215" s="7">
        <v>172986.87</v>
      </c>
      <c r="L215" s="7">
        <v>379490.32</v>
      </c>
      <c r="M215" s="5" t="s">
        <v>26</v>
      </c>
      <c r="N215" s="14">
        <v>40</v>
      </c>
    </row>
    <row r="216" spans="1:14" ht="14.25">
      <c r="A216">
        <v>13</v>
      </c>
      <c r="B216" s="5" t="s">
        <v>4</v>
      </c>
      <c r="C216" s="5" t="s">
        <v>179</v>
      </c>
      <c r="D216" s="6">
        <v>40330</v>
      </c>
      <c r="E216" s="7">
        <v>108482.05</v>
      </c>
      <c r="F216" s="7">
        <v>0</v>
      </c>
      <c r="G216" s="5" t="s">
        <v>4</v>
      </c>
      <c r="H216" s="7">
        <v>0</v>
      </c>
      <c r="I216" s="7">
        <v>31188.58</v>
      </c>
      <c r="J216" s="14">
        <v>2712.05</v>
      </c>
      <c r="K216" s="7">
        <v>33900.63</v>
      </c>
      <c r="L216" s="7">
        <v>74581.42</v>
      </c>
      <c r="M216" s="5" t="s">
        <v>26</v>
      </c>
      <c r="N216" s="14">
        <v>40</v>
      </c>
    </row>
    <row r="217" spans="1:14" ht="14.25">
      <c r="A217">
        <v>13</v>
      </c>
      <c r="B217" s="5" t="s">
        <v>4</v>
      </c>
      <c r="C217" s="5" t="s">
        <v>177</v>
      </c>
      <c r="D217" s="6">
        <v>40330</v>
      </c>
      <c r="E217" s="7">
        <v>1037.06</v>
      </c>
      <c r="F217" s="7">
        <v>0</v>
      </c>
      <c r="G217" s="5" t="s">
        <v>4</v>
      </c>
      <c r="H217" s="7">
        <v>0</v>
      </c>
      <c r="I217" s="7">
        <v>298.19</v>
      </c>
      <c r="J217" s="14">
        <v>25.93</v>
      </c>
      <c r="K217" s="7">
        <v>324.12</v>
      </c>
      <c r="L217" s="7">
        <v>712.94</v>
      </c>
      <c r="M217" s="5" t="s">
        <v>26</v>
      </c>
      <c r="N217" s="14">
        <v>40</v>
      </c>
    </row>
    <row r="218" spans="1:14" ht="14.25">
      <c r="A218">
        <v>13</v>
      </c>
      <c r="B218" s="5" t="s">
        <v>4</v>
      </c>
      <c r="C218" s="5" t="s">
        <v>180</v>
      </c>
      <c r="D218" s="6">
        <v>40330</v>
      </c>
      <c r="E218" s="7">
        <v>983.9</v>
      </c>
      <c r="F218" s="7">
        <v>0</v>
      </c>
      <c r="G218" s="5" t="s">
        <v>4</v>
      </c>
      <c r="H218" s="7">
        <v>0</v>
      </c>
      <c r="I218" s="7">
        <v>282.9</v>
      </c>
      <c r="J218" s="14">
        <v>24.6</v>
      </c>
      <c r="K218" s="7">
        <v>307.5</v>
      </c>
      <c r="L218" s="7">
        <v>676.4</v>
      </c>
      <c r="M218" s="5" t="s">
        <v>26</v>
      </c>
      <c r="N218" s="14">
        <v>40</v>
      </c>
    </row>
    <row r="219" spans="1:14" ht="14.25">
      <c r="A219">
        <v>13</v>
      </c>
      <c r="B219" s="5" t="s">
        <v>4</v>
      </c>
      <c r="C219" s="5" t="s">
        <v>181</v>
      </c>
      <c r="D219" s="6">
        <v>40544</v>
      </c>
      <c r="E219" s="7">
        <v>2589813.45</v>
      </c>
      <c r="F219" s="7">
        <v>0</v>
      </c>
      <c r="G219" s="5" t="s">
        <v>4</v>
      </c>
      <c r="H219" s="7">
        <v>0</v>
      </c>
      <c r="I219" s="7">
        <v>679826.07</v>
      </c>
      <c r="J219" s="14">
        <v>64745.34</v>
      </c>
      <c r="K219" s="7">
        <v>744571.41</v>
      </c>
      <c r="L219" s="7">
        <v>1845242.04</v>
      </c>
      <c r="M219" s="5" t="s">
        <v>26</v>
      </c>
      <c r="N219" s="14">
        <v>40</v>
      </c>
    </row>
    <row r="220" spans="1:14" ht="14.25">
      <c r="A220">
        <v>13</v>
      </c>
      <c r="B220" s="5" t="s">
        <v>4</v>
      </c>
      <c r="C220" s="5" t="s">
        <v>182</v>
      </c>
      <c r="D220" s="6">
        <v>41088</v>
      </c>
      <c r="E220" s="7">
        <v>2738</v>
      </c>
      <c r="F220" s="7">
        <v>0</v>
      </c>
      <c r="G220" s="5" t="s">
        <v>4</v>
      </c>
      <c r="H220" s="7">
        <v>0</v>
      </c>
      <c r="I220" s="7">
        <v>650.28</v>
      </c>
      <c r="J220" s="14">
        <v>68.45</v>
      </c>
      <c r="K220" s="7">
        <v>718.73</v>
      </c>
      <c r="L220" s="7">
        <v>2019.27</v>
      </c>
      <c r="M220" s="5" t="s">
        <v>26</v>
      </c>
      <c r="N220" s="14">
        <v>40</v>
      </c>
    </row>
    <row r="221" spans="1:14" ht="14.25">
      <c r="A221">
        <v>13</v>
      </c>
      <c r="B221" s="5" t="s">
        <v>4</v>
      </c>
      <c r="C221" s="5" t="s">
        <v>183</v>
      </c>
      <c r="D221" s="6">
        <v>41183</v>
      </c>
      <c r="E221" s="7">
        <v>609738.75</v>
      </c>
      <c r="F221" s="7">
        <v>0</v>
      </c>
      <c r="G221" s="5" t="s">
        <v>4</v>
      </c>
      <c r="H221" s="7">
        <v>0</v>
      </c>
      <c r="I221" s="7">
        <v>144812.96</v>
      </c>
      <c r="J221" s="14">
        <v>15243.47</v>
      </c>
      <c r="K221" s="7">
        <v>160056.43</v>
      </c>
      <c r="L221" s="7">
        <v>449682.32</v>
      </c>
      <c r="M221" s="5" t="s">
        <v>26</v>
      </c>
      <c r="N221" s="14">
        <v>40</v>
      </c>
    </row>
    <row r="222" spans="1:14" ht="14.25">
      <c r="A222">
        <v>13</v>
      </c>
      <c r="B222" s="5" t="s">
        <v>4</v>
      </c>
      <c r="C222" s="5" t="s">
        <v>184</v>
      </c>
      <c r="D222" s="6">
        <v>41608</v>
      </c>
      <c r="E222" s="7">
        <v>277169.91</v>
      </c>
      <c r="F222" s="7">
        <v>0</v>
      </c>
      <c r="G222" s="5" t="s">
        <v>4</v>
      </c>
      <c r="H222" s="7">
        <v>0</v>
      </c>
      <c r="I222" s="7">
        <v>56011.44</v>
      </c>
      <c r="J222" s="14">
        <v>6929.25</v>
      </c>
      <c r="K222" s="7">
        <v>62940.69</v>
      </c>
      <c r="L222" s="7">
        <v>214229.22</v>
      </c>
      <c r="M222" s="5" t="s">
        <v>26</v>
      </c>
      <c r="N222" s="14">
        <v>40</v>
      </c>
    </row>
    <row r="223" spans="1:14" ht="14.25">
      <c r="A223">
        <v>13</v>
      </c>
      <c r="B223" s="5" t="s">
        <v>4</v>
      </c>
      <c r="C223" s="5" t="s">
        <v>185</v>
      </c>
      <c r="D223" s="6">
        <v>41942</v>
      </c>
      <c r="E223" s="7">
        <v>197554.12</v>
      </c>
      <c r="F223" s="7">
        <v>0</v>
      </c>
      <c r="G223" s="5" t="s">
        <v>4</v>
      </c>
      <c r="H223" s="7">
        <v>0</v>
      </c>
      <c r="I223" s="7">
        <v>35395.09</v>
      </c>
      <c r="J223" s="14">
        <v>4938.85</v>
      </c>
      <c r="K223" s="7">
        <v>40333.94</v>
      </c>
      <c r="L223" s="7">
        <v>157220.18</v>
      </c>
      <c r="M223" s="5" t="s">
        <v>26</v>
      </c>
      <c r="N223" s="14">
        <v>40</v>
      </c>
    </row>
    <row r="224" spans="1:14" ht="14.25">
      <c r="A224">
        <v>13</v>
      </c>
      <c r="B224" s="5" t="s">
        <v>4</v>
      </c>
      <c r="C224" s="5" t="s">
        <v>186</v>
      </c>
      <c r="D224" s="6">
        <v>42109</v>
      </c>
      <c r="E224" s="7">
        <v>1000</v>
      </c>
      <c r="F224" s="7">
        <v>0</v>
      </c>
      <c r="G224" s="5" t="s">
        <v>4</v>
      </c>
      <c r="H224" s="7">
        <v>0</v>
      </c>
      <c r="I224" s="7">
        <v>168.75</v>
      </c>
      <c r="J224" s="14">
        <v>25</v>
      </c>
      <c r="K224" s="7">
        <v>193.75</v>
      </c>
      <c r="L224" s="7">
        <v>806.25</v>
      </c>
      <c r="M224" s="5" t="s">
        <v>26</v>
      </c>
      <c r="N224" s="14">
        <v>40</v>
      </c>
    </row>
    <row r="225" spans="1:14" ht="14.25">
      <c r="A225">
        <v>13</v>
      </c>
      <c r="B225" s="5" t="s">
        <v>4</v>
      </c>
      <c r="C225" s="5" t="s">
        <v>187</v>
      </c>
      <c r="D225" s="6">
        <v>42697</v>
      </c>
      <c r="E225" s="7">
        <v>132052.6</v>
      </c>
      <c r="F225" s="7">
        <v>0</v>
      </c>
      <c r="G225" s="5" t="s">
        <v>4</v>
      </c>
      <c r="H225" s="7">
        <v>0</v>
      </c>
      <c r="I225" s="7">
        <v>16769.24</v>
      </c>
      <c r="J225" s="14">
        <v>3301.32</v>
      </c>
      <c r="K225" s="7">
        <v>20070.56</v>
      </c>
      <c r="L225" s="7">
        <v>111982.04</v>
      </c>
      <c r="M225" s="5" t="s">
        <v>26</v>
      </c>
      <c r="N225" s="14">
        <v>40</v>
      </c>
    </row>
    <row r="226" spans="1:14" ht="14.25">
      <c r="A226">
        <v>13</v>
      </c>
      <c r="B226" s="5" t="s">
        <v>4</v>
      </c>
      <c r="C226" s="5" t="s">
        <v>188</v>
      </c>
      <c r="D226" s="6">
        <v>43054</v>
      </c>
      <c r="E226" s="8">
        <v>35000</v>
      </c>
      <c r="F226" s="8">
        <v>0</v>
      </c>
      <c r="G226" s="5" t="s">
        <v>4</v>
      </c>
      <c r="H226" s="8">
        <v>0</v>
      </c>
      <c r="I226" s="8">
        <v>3645.83</v>
      </c>
      <c r="J226" s="15">
        <v>875</v>
      </c>
      <c r="K226" s="8">
        <v>4520.83</v>
      </c>
      <c r="L226" s="8">
        <v>30479.17</v>
      </c>
      <c r="M226" s="5" t="s">
        <v>26</v>
      </c>
      <c r="N226" s="14">
        <v>40</v>
      </c>
    </row>
    <row r="227" spans="1:14" ht="14.25">
      <c r="A227">
        <v>21</v>
      </c>
      <c r="B227" s="5" t="s">
        <v>4</v>
      </c>
      <c r="C227" s="5" t="s">
        <v>189</v>
      </c>
      <c r="D227" s="6">
        <v>43255</v>
      </c>
      <c r="E227" s="7">
        <v>25980</v>
      </c>
      <c r="F227" s="7">
        <v>0</v>
      </c>
      <c r="G227" s="5" t="s">
        <v>4</v>
      </c>
      <c r="H227" s="7">
        <v>0</v>
      </c>
      <c r="I227" s="7">
        <v>18619</v>
      </c>
      <c r="J227" s="14">
        <v>5196</v>
      </c>
      <c r="K227" s="7">
        <v>23815</v>
      </c>
      <c r="L227" s="7">
        <v>2165</v>
      </c>
      <c r="M227" s="5" t="s">
        <v>26</v>
      </c>
      <c r="N227" s="14">
        <v>5</v>
      </c>
    </row>
    <row r="228" spans="1:14" ht="15" thickBot="1">
      <c r="A228">
        <v>21</v>
      </c>
      <c r="B228" s="5" t="s">
        <v>4</v>
      </c>
      <c r="C228" s="5" t="s">
        <v>190</v>
      </c>
      <c r="D228" s="6">
        <v>43255</v>
      </c>
      <c r="E228" s="8">
        <v>23035</v>
      </c>
      <c r="F228" s="8">
        <v>0</v>
      </c>
      <c r="G228" s="5" t="s">
        <v>4</v>
      </c>
      <c r="H228" s="8">
        <v>0</v>
      </c>
      <c r="I228" s="8">
        <v>16508.42</v>
      </c>
      <c r="J228" s="15">
        <v>4607</v>
      </c>
      <c r="K228" s="8">
        <v>21115.42</v>
      </c>
      <c r="L228" s="8">
        <v>1919.58</v>
      </c>
      <c r="M228" s="5" t="s">
        <v>26</v>
      </c>
      <c r="N228" s="14">
        <v>5</v>
      </c>
    </row>
    <row r="229" spans="5:12" ht="15" thickTop="1">
      <c r="E229" s="9"/>
      <c r="F229" s="9"/>
      <c r="H229" s="9"/>
      <c r="I229" s="9"/>
      <c r="J229" s="17">
        <f>SUM(J7:J228)</f>
        <v>466529.20999999985</v>
      </c>
      <c r="K229" s="9"/>
      <c r="L229" s="9"/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224">
      <selection activeCell="J18" sqref="J18"/>
    </sheetView>
  </sheetViews>
  <sheetFormatPr defaultColWidth="9.140625" defaultRowHeight="15"/>
  <cols>
    <col min="3" max="3" width="29.421875" style="0" customWidth="1"/>
    <col min="5" max="5" width="12.28125" style="0" bestFit="1" customWidth="1"/>
    <col min="8" max="8" width="9.8515625" style="0" customWidth="1"/>
    <col min="9" max="9" width="11.421875" style="0" bestFit="1" customWidth="1"/>
    <col min="10" max="10" width="11.8515625" style="0" bestFit="1" customWidth="1"/>
    <col min="11" max="12" width="11.28125" style="0" bestFit="1" customWidth="1"/>
  </cols>
  <sheetData>
    <row r="1" spans="1:14" ht="17.25">
      <c r="A1" s="2"/>
      <c r="B1" s="1" t="s">
        <v>0</v>
      </c>
      <c r="C1" s="2"/>
      <c r="D1" s="2"/>
      <c r="E1" s="2"/>
      <c r="F1" s="2"/>
      <c r="G1" s="2"/>
      <c r="H1" s="2"/>
      <c r="I1" s="2"/>
      <c r="J1" s="21"/>
      <c r="K1" s="2"/>
      <c r="L1" s="2"/>
      <c r="M1" s="2"/>
      <c r="N1" s="16"/>
    </row>
    <row r="2" spans="1:14" ht="23.2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>
      <c r="A3" s="2"/>
      <c r="B3" s="2" t="s">
        <v>1</v>
      </c>
      <c r="C3" s="2"/>
      <c r="D3" s="2"/>
      <c r="E3" s="2"/>
      <c r="F3" s="2"/>
      <c r="G3" s="2"/>
      <c r="H3" s="2"/>
      <c r="I3" s="2"/>
      <c r="J3" s="21"/>
      <c r="K3" s="2"/>
      <c r="L3" s="2"/>
      <c r="M3" s="2"/>
      <c r="N3" s="10"/>
    </row>
    <row r="4" spans="1:14" ht="17.25">
      <c r="A4" s="2"/>
      <c r="B4" s="2"/>
      <c r="C4" s="2"/>
      <c r="D4" s="2"/>
      <c r="E4" s="2"/>
      <c r="F4" s="2"/>
      <c r="G4" s="2"/>
      <c r="H4" s="2"/>
      <c r="I4" s="2"/>
      <c r="J4" s="21"/>
      <c r="K4" s="2"/>
      <c r="L4" s="2"/>
      <c r="M4" s="2"/>
      <c r="N4" s="10"/>
    </row>
    <row r="5" spans="1:14" ht="14.25">
      <c r="A5" s="3" t="s">
        <v>4</v>
      </c>
      <c r="B5" s="3" t="s">
        <v>5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9</v>
      </c>
      <c r="I5" s="3" t="s">
        <v>10</v>
      </c>
      <c r="J5" s="22" t="s">
        <v>11</v>
      </c>
      <c r="K5" s="3" t="s">
        <v>7</v>
      </c>
      <c r="L5" s="3" t="s">
        <v>12</v>
      </c>
      <c r="M5" s="3" t="s">
        <v>7</v>
      </c>
      <c r="N5" s="11" t="s">
        <v>7</v>
      </c>
    </row>
    <row r="6" spans="1:14" ht="14.25">
      <c r="A6" s="4"/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23" t="s">
        <v>20</v>
      </c>
      <c r="K6" s="4" t="s">
        <v>21</v>
      </c>
      <c r="L6" s="4" t="s">
        <v>22</v>
      </c>
      <c r="M6" s="4" t="s">
        <v>23</v>
      </c>
      <c r="N6" s="12" t="s">
        <v>24</v>
      </c>
    </row>
    <row r="7" spans="2:14" ht="14.25">
      <c r="B7" s="5" t="s">
        <v>4</v>
      </c>
      <c r="C7" s="5" t="s">
        <v>93</v>
      </c>
      <c r="D7" s="6">
        <v>32690</v>
      </c>
      <c r="E7" s="7">
        <v>48000</v>
      </c>
      <c r="F7" s="7">
        <v>0</v>
      </c>
      <c r="G7" s="5" t="s">
        <v>4</v>
      </c>
      <c r="H7" s="7">
        <v>0</v>
      </c>
      <c r="I7" s="7">
        <v>39000</v>
      </c>
      <c r="J7" s="24">
        <v>1200</v>
      </c>
      <c r="K7" s="7">
        <v>40200</v>
      </c>
      <c r="L7" s="7">
        <v>7800</v>
      </c>
      <c r="M7" s="5" t="s">
        <v>26</v>
      </c>
      <c r="N7" s="14">
        <v>40</v>
      </c>
    </row>
    <row r="8" spans="2:14" ht="14.25">
      <c r="B8" s="5" t="s">
        <v>4</v>
      </c>
      <c r="C8" s="5" t="s">
        <v>94</v>
      </c>
      <c r="D8" s="6">
        <v>33024</v>
      </c>
      <c r="E8" s="7">
        <v>4294.88</v>
      </c>
      <c r="F8" s="7">
        <v>0</v>
      </c>
      <c r="G8" s="5" t="s">
        <v>4</v>
      </c>
      <c r="H8" s="7">
        <v>0</v>
      </c>
      <c r="I8" s="7">
        <v>2552.02</v>
      </c>
      <c r="J8" s="24">
        <v>107.37</v>
      </c>
      <c r="K8" s="7">
        <v>2659.39</v>
      </c>
      <c r="L8" s="7">
        <v>1635.49</v>
      </c>
      <c r="M8" s="5" t="s">
        <v>26</v>
      </c>
      <c r="N8" s="14">
        <v>40</v>
      </c>
    </row>
    <row r="9" spans="2:14" ht="14.25">
      <c r="B9" s="5" t="s">
        <v>4</v>
      </c>
      <c r="C9" s="5" t="s">
        <v>95</v>
      </c>
      <c r="D9" s="6">
        <v>33207</v>
      </c>
      <c r="E9" s="7">
        <v>1389.1</v>
      </c>
      <c r="F9" s="7">
        <v>0</v>
      </c>
      <c r="G9" s="5" t="s">
        <v>4</v>
      </c>
      <c r="H9" s="7">
        <v>0</v>
      </c>
      <c r="I9" s="7">
        <v>1079.52</v>
      </c>
      <c r="J9" s="24">
        <v>34.73</v>
      </c>
      <c r="K9" s="7">
        <v>1114.25</v>
      </c>
      <c r="L9" s="7">
        <v>274.85</v>
      </c>
      <c r="M9" s="5" t="s">
        <v>26</v>
      </c>
      <c r="N9" s="14">
        <v>40</v>
      </c>
    </row>
    <row r="10" spans="2:14" ht="14.25">
      <c r="B10" s="5" t="s">
        <v>4</v>
      </c>
      <c r="C10" s="5" t="s">
        <v>96</v>
      </c>
      <c r="D10" s="6">
        <v>35796</v>
      </c>
      <c r="E10" s="7">
        <v>717.2</v>
      </c>
      <c r="F10" s="7">
        <v>0</v>
      </c>
      <c r="G10" s="5" t="s">
        <v>4</v>
      </c>
      <c r="H10" s="7">
        <v>0</v>
      </c>
      <c r="I10" s="7">
        <v>421.36</v>
      </c>
      <c r="J10" s="24">
        <v>17.93</v>
      </c>
      <c r="K10" s="7">
        <v>439.29</v>
      </c>
      <c r="L10" s="7">
        <v>277.91</v>
      </c>
      <c r="M10" s="5" t="s">
        <v>26</v>
      </c>
      <c r="N10" s="14">
        <v>40</v>
      </c>
    </row>
    <row r="11" spans="2:14" ht="14.25">
      <c r="B11" s="5" t="s">
        <v>4</v>
      </c>
      <c r="C11" s="5" t="s">
        <v>97</v>
      </c>
      <c r="D11" s="6">
        <v>36161</v>
      </c>
      <c r="E11" s="7">
        <v>52381.89</v>
      </c>
      <c r="F11" s="7">
        <v>0</v>
      </c>
      <c r="G11" s="5" t="s">
        <v>4</v>
      </c>
      <c r="H11" s="7">
        <v>0</v>
      </c>
      <c r="I11" s="7">
        <v>29464.87</v>
      </c>
      <c r="J11" s="24">
        <v>1309.55</v>
      </c>
      <c r="K11" s="7">
        <v>30774.42</v>
      </c>
      <c r="L11" s="7">
        <v>21607.47</v>
      </c>
      <c r="M11" s="5" t="s">
        <v>26</v>
      </c>
      <c r="N11" s="14">
        <v>40</v>
      </c>
    </row>
    <row r="12" spans="2:14" ht="14.25">
      <c r="B12" s="5" t="s">
        <v>4</v>
      </c>
      <c r="C12" s="5" t="s">
        <v>98</v>
      </c>
      <c r="D12" s="6">
        <v>36525</v>
      </c>
      <c r="E12" s="7">
        <v>2606</v>
      </c>
      <c r="F12" s="7">
        <v>0</v>
      </c>
      <c r="G12" s="5" t="s">
        <v>4</v>
      </c>
      <c r="H12" s="7">
        <v>0</v>
      </c>
      <c r="I12" s="7">
        <v>1465.88</v>
      </c>
      <c r="J12" s="24">
        <v>65.15</v>
      </c>
      <c r="K12" s="7">
        <v>1531.03</v>
      </c>
      <c r="L12" s="7">
        <v>1074.97</v>
      </c>
      <c r="M12" s="5" t="s">
        <v>26</v>
      </c>
      <c r="N12" s="14">
        <v>40</v>
      </c>
    </row>
    <row r="13" spans="2:14" ht="14.25">
      <c r="B13" s="5" t="s">
        <v>4</v>
      </c>
      <c r="C13" s="5" t="s">
        <v>99</v>
      </c>
      <c r="D13" s="6">
        <v>39437</v>
      </c>
      <c r="E13" s="7">
        <v>8036.11</v>
      </c>
      <c r="F13" s="7">
        <v>0</v>
      </c>
      <c r="G13" s="5" t="s">
        <v>4</v>
      </c>
      <c r="H13" s="7">
        <v>0</v>
      </c>
      <c r="I13" s="7">
        <v>2913.05</v>
      </c>
      <c r="J13" s="24">
        <v>200.9</v>
      </c>
      <c r="K13" s="7">
        <v>3113.95</v>
      </c>
      <c r="L13" s="7">
        <v>4922.16</v>
      </c>
      <c r="M13" s="5" t="s">
        <v>26</v>
      </c>
      <c r="N13" s="14">
        <v>40</v>
      </c>
    </row>
    <row r="14" spans="2:14" ht="14.25">
      <c r="B14" s="5" t="s">
        <v>4</v>
      </c>
      <c r="C14" s="5" t="s">
        <v>100</v>
      </c>
      <c r="D14" s="6">
        <v>41394</v>
      </c>
      <c r="E14" s="7">
        <v>22205</v>
      </c>
      <c r="F14" s="7">
        <v>0</v>
      </c>
      <c r="G14" s="5" t="s">
        <v>4</v>
      </c>
      <c r="H14" s="7">
        <v>0</v>
      </c>
      <c r="I14" s="7">
        <v>9622.17</v>
      </c>
      <c r="J14" s="24">
        <v>1110.25</v>
      </c>
      <c r="K14" s="7">
        <v>10732.42</v>
      </c>
      <c r="L14" s="7">
        <v>11472.58</v>
      </c>
      <c r="M14" s="5" t="s">
        <v>26</v>
      </c>
      <c r="N14" s="14">
        <v>20</v>
      </c>
    </row>
    <row r="15" spans="2:14" ht="14.25">
      <c r="B15" s="5" t="s">
        <v>4</v>
      </c>
      <c r="C15" s="5" t="s">
        <v>102</v>
      </c>
      <c r="D15" s="6">
        <v>42732</v>
      </c>
      <c r="E15" s="18">
        <v>100000</v>
      </c>
      <c r="F15" s="18">
        <v>0</v>
      </c>
      <c r="G15" s="20" t="s">
        <v>4</v>
      </c>
      <c r="H15" s="18">
        <v>0</v>
      </c>
      <c r="I15" s="18">
        <v>12500</v>
      </c>
      <c r="J15" s="25">
        <v>2500</v>
      </c>
      <c r="K15" s="18">
        <v>15000</v>
      </c>
      <c r="L15" s="18">
        <v>85000</v>
      </c>
      <c r="M15" s="20" t="s">
        <v>26</v>
      </c>
      <c r="N15" s="14">
        <v>40</v>
      </c>
    </row>
    <row r="16" spans="2:14" ht="14.25">
      <c r="B16" s="5" t="s">
        <v>4</v>
      </c>
      <c r="C16" s="5" t="s">
        <v>103</v>
      </c>
      <c r="D16" s="6">
        <v>43100</v>
      </c>
      <c r="E16" s="7">
        <v>24129.96</v>
      </c>
      <c r="F16" s="7">
        <v>0</v>
      </c>
      <c r="G16" s="5" t="s">
        <v>4</v>
      </c>
      <c r="H16" s="7">
        <v>0</v>
      </c>
      <c r="I16" s="7">
        <v>4826</v>
      </c>
      <c r="J16" s="24">
        <v>1206.5</v>
      </c>
      <c r="K16" s="7">
        <v>6032.5</v>
      </c>
      <c r="L16" s="7">
        <v>18097.46</v>
      </c>
      <c r="M16" s="5" t="s">
        <v>26</v>
      </c>
      <c r="N16" s="14">
        <v>20</v>
      </c>
    </row>
    <row r="17" spans="2:14" ht="14.25">
      <c r="B17" s="5" t="s">
        <v>4</v>
      </c>
      <c r="C17" s="5" t="s">
        <v>104</v>
      </c>
      <c r="D17" s="6">
        <v>43789</v>
      </c>
      <c r="E17" s="8">
        <v>1510</v>
      </c>
      <c r="F17" s="7">
        <v>0</v>
      </c>
      <c r="G17" s="5" t="s">
        <v>4</v>
      </c>
      <c r="H17" s="7">
        <v>0</v>
      </c>
      <c r="I17" s="7">
        <v>209.73</v>
      </c>
      <c r="J17" s="26">
        <v>100.67</v>
      </c>
      <c r="K17" s="7">
        <v>310.4</v>
      </c>
      <c r="L17" s="7">
        <v>1199.6</v>
      </c>
      <c r="M17" s="5" t="s">
        <v>26</v>
      </c>
      <c r="N17" s="14">
        <v>15</v>
      </c>
    </row>
    <row r="18" spans="2:14" ht="14.25">
      <c r="B18" s="5"/>
      <c r="C18" s="5"/>
      <c r="D18" s="6"/>
      <c r="E18" s="27">
        <f>SUM(E7:E17)</f>
        <v>265270.14</v>
      </c>
      <c r="F18" s="7"/>
      <c r="G18" s="5"/>
      <c r="H18" s="7"/>
      <c r="I18" s="7"/>
      <c r="J18" s="27">
        <f>SUM(J7:J17)</f>
        <v>7853.05</v>
      </c>
      <c r="K18" s="7"/>
      <c r="L18" s="7"/>
      <c r="M18" s="5"/>
      <c r="N18" s="14"/>
    </row>
    <row r="19" spans="2:14" ht="14.25">
      <c r="B19" s="5" t="s">
        <v>4</v>
      </c>
      <c r="C19" s="5" t="s">
        <v>56</v>
      </c>
      <c r="D19" s="6">
        <v>40400</v>
      </c>
      <c r="E19" s="7">
        <v>559895</v>
      </c>
      <c r="F19" s="7">
        <v>0</v>
      </c>
      <c r="G19" s="5" t="s">
        <v>4</v>
      </c>
      <c r="H19" s="7">
        <v>0</v>
      </c>
      <c r="I19" s="7">
        <v>321939.63</v>
      </c>
      <c r="J19" s="24">
        <v>27994.75</v>
      </c>
      <c r="K19" s="7">
        <v>349934.38</v>
      </c>
      <c r="L19" s="7">
        <v>209960.62</v>
      </c>
      <c r="M19" s="5" t="s">
        <v>26</v>
      </c>
      <c r="N19" s="14">
        <v>20</v>
      </c>
    </row>
    <row r="20" spans="2:14" ht="14.25">
      <c r="B20" s="5" t="s">
        <v>4</v>
      </c>
      <c r="C20" s="5" t="s">
        <v>82</v>
      </c>
      <c r="D20" s="6">
        <v>42866</v>
      </c>
      <c r="E20" s="7">
        <v>7826.62</v>
      </c>
      <c r="F20" s="7">
        <v>0</v>
      </c>
      <c r="G20" s="5" t="s">
        <v>4</v>
      </c>
      <c r="H20" s="7">
        <v>0</v>
      </c>
      <c r="I20" s="7">
        <v>7304.83</v>
      </c>
      <c r="J20" s="24">
        <v>521.79</v>
      </c>
      <c r="K20" s="7">
        <v>7826.62</v>
      </c>
      <c r="L20" s="7">
        <v>0</v>
      </c>
      <c r="M20" s="5" t="s">
        <v>26</v>
      </c>
      <c r="N20" s="14">
        <v>5</v>
      </c>
    </row>
    <row r="21" spans="2:14" ht="14.25">
      <c r="B21" s="5" t="s">
        <v>4</v>
      </c>
      <c r="C21" s="5" t="s">
        <v>89</v>
      </c>
      <c r="D21" s="6">
        <v>44286</v>
      </c>
      <c r="E21" s="7">
        <v>10136.78</v>
      </c>
      <c r="F21" s="7">
        <v>0</v>
      </c>
      <c r="G21" s="5" t="s">
        <v>4</v>
      </c>
      <c r="H21" s="7">
        <v>0</v>
      </c>
      <c r="I21" s="7">
        <v>1520.52</v>
      </c>
      <c r="J21" s="24">
        <v>2027.36</v>
      </c>
      <c r="K21" s="7">
        <v>3547.88</v>
      </c>
      <c r="L21" s="7">
        <v>6588.9</v>
      </c>
      <c r="M21" s="5" t="s">
        <v>26</v>
      </c>
      <c r="N21" s="14">
        <v>5</v>
      </c>
    </row>
    <row r="22" spans="2:14" ht="14.25">
      <c r="B22" s="5" t="s">
        <v>4</v>
      </c>
      <c r="C22" s="5" t="s">
        <v>91</v>
      </c>
      <c r="D22" s="6">
        <v>44557</v>
      </c>
      <c r="E22" s="8">
        <v>1445</v>
      </c>
      <c r="F22" s="18">
        <v>0</v>
      </c>
      <c r="G22" s="5" t="s">
        <v>4</v>
      </c>
      <c r="H22" s="18">
        <v>0</v>
      </c>
      <c r="I22" s="18">
        <v>0</v>
      </c>
      <c r="J22" s="26">
        <v>289</v>
      </c>
      <c r="K22" s="18">
        <v>289</v>
      </c>
      <c r="L22" s="18">
        <v>1156</v>
      </c>
      <c r="M22" s="5" t="s">
        <v>26</v>
      </c>
      <c r="N22" s="14">
        <v>5</v>
      </c>
    </row>
    <row r="23" spans="2:14" ht="14.25">
      <c r="B23" s="5"/>
      <c r="C23" s="5"/>
      <c r="D23" s="6"/>
      <c r="E23" s="28">
        <f>SUM(E19:E22)</f>
        <v>579303.4</v>
      </c>
      <c r="F23" s="18"/>
      <c r="G23" s="5"/>
      <c r="H23" s="18"/>
      <c r="I23" s="18"/>
      <c r="J23" s="28">
        <f>SUM(J19:J22)</f>
        <v>30832.9</v>
      </c>
      <c r="K23" s="18"/>
      <c r="L23" s="18"/>
      <c r="M23" s="5"/>
      <c r="N23" s="14"/>
    </row>
    <row r="24" spans="2:14" ht="14.25">
      <c r="B24" s="5" t="s">
        <v>4</v>
      </c>
      <c r="C24" s="5" t="s">
        <v>83</v>
      </c>
      <c r="D24" s="6">
        <v>44557</v>
      </c>
      <c r="E24" s="18">
        <v>936.7</v>
      </c>
      <c r="F24" s="18">
        <v>0</v>
      </c>
      <c r="G24" s="20" t="s">
        <v>4</v>
      </c>
      <c r="H24" s="18">
        <v>0</v>
      </c>
      <c r="I24" s="18">
        <v>0</v>
      </c>
      <c r="J24" s="25">
        <v>187.34</v>
      </c>
      <c r="K24" s="18">
        <v>187.34</v>
      </c>
      <c r="L24" s="18">
        <v>749.36</v>
      </c>
      <c r="M24" s="5" t="s">
        <v>26</v>
      </c>
      <c r="N24" s="14">
        <v>5</v>
      </c>
    </row>
    <row r="25" spans="2:14" ht="14.25">
      <c r="B25" s="5" t="s">
        <v>4</v>
      </c>
      <c r="C25" s="5" t="s">
        <v>101</v>
      </c>
      <c r="D25" s="6">
        <v>42117</v>
      </c>
      <c r="E25" s="8">
        <v>4500</v>
      </c>
      <c r="F25" s="7">
        <v>0</v>
      </c>
      <c r="G25" s="5" t="s">
        <v>4</v>
      </c>
      <c r="H25" s="7">
        <v>0</v>
      </c>
      <c r="I25" s="7">
        <v>2000</v>
      </c>
      <c r="J25" s="26">
        <v>300</v>
      </c>
      <c r="K25" s="7">
        <v>2300</v>
      </c>
      <c r="L25" s="7">
        <v>2200</v>
      </c>
      <c r="M25" s="5" t="s">
        <v>26</v>
      </c>
      <c r="N25" s="14">
        <v>15</v>
      </c>
    </row>
    <row r="26" spans="2:14" ht="14.25">
      <c r="B26" s="5"/>
      <c r="C26" s="5"/>
      <c r="D26" s="6"/>
      <c r="E26" s="27">
        <f>SUM(E24:E25)</f>
        <v>5436.7</v>
      </c>
      <c r="F26" s="7"/>
      <c r="G26" s="5"/>
      <c r="H26" s="7"/>
      <c r="I26" s="7"/>
      <c r="J26" s="27">
        <f>SUM(J24:J25)</f>
        <v>487.34000000000003</v>
      </c>
      <c r="K26" s="7"/>
      <c r="L26" s="7"/>
      <c r="M26" s="5"/>
      <c r="N26" s="14"/>
    </row>
    <row r="27" spans="2:14" ht="14.25">
      <c r="B27" s="5" t="s">
        <v>4</v>
      </c>
      <c r="C27" s="5" t="s">
        <v>92</v>
      </c>
      <c r="D27" s="6">
        <v>44791</v>
      </c>
      <c r="E27" s="18">
        <v>46200</v>
      </c>
      <c r="F27" s="18">
        <v>0</v>
      </c>
      <c r="G27" s="5" t="s">
        <v>18</v>
      </c>
      <c r="H27" s="18">
        <v>0</v>
      </c>
      <c r="I27" s="18">
        <v>0</v>
      </c>
      <c r="J27" s="25">
        <v>2200</v>
      </c>
      <c r="K27" s="18">
        <v>2200</v>
      </c>
      <c r="L27" s="18">
        <v>44000</v>
      </c>
      <c r="M27" s="5" t="s">
        <v>26</v>
      </c>
      <c r="N27" s="14">
        <v>7</v>
      </c>
    </row>
    <row r="28" spans="2:14" ht="14.25">
      <c r="B28" s="5" t="s">
        <v>4</v>
      </c>
      <c r="C28" s="5" t="s">
        <v>106</v>
      </c>
      <c r="D28" s="6">
        <v>42978</v>
      </c>
      <c r="E28" s="8">
        <v>3995.95</v>
      </c>
      <c r="F28" s="18">
        <v>0</v>
      </c>
      <c r="G28" s="5" t="s">
        <v>4</v>
      </c>
      <c r="H28" s="18">
        <v>0</v>
      </c>
      <c r="I28" s="18">
        <v>2473.68</v>
      </c>
      <c r="J28" s="26">
        <v>570.85</v>
      </c>
      <c r="K28" s="18">
        <v>3044.53</v>
      </c>
      <c r="L28" s="18">
        <v>951.42</v>
      </c>
      <c r="M28" s="5" t="s">
        <v>26</v>
      </c>
      <c r="N28" s="14">
        <v>7</v>
      </c>
    </row>
    <row r="29" spans="2:14" ht="14.25">
      <c r="B29" s="5"/>
      <c r="C29" s="5"/>
      <c r="D29" s="6"/>
      <c r="E29" s="28">
        <f>SUM(E27:E28)</f>
        <v>50195.95</v>
      </c>
      <c r="F29" s="18"/>
      <c r="G29" s="5"/>
      <c r="H29" s="18"/>
      <c r="I29" s="18"/>
      <c r="J29" s="28">
        <f>SUM(J27:J28)</f>
        <v>2770.85</v>
      </c>
      <c r="K29" s="18"/>
      <c r="L29" s="18"/>
      <c r="M29" s="5"/>
      <c r="N29" s="14"/>
    </row>
    <row r="30" spans="2:14" ht="14.25">
      <c r="B30" s="5" t="s">
        <v>4</v>
      </c>
      <c r="C30" s="5" t="s">
        <v>90</v>
      </c>
      <c r="D30" s="6">
        <v>44499</v>
      </c>
      <c r="E30" s="27">
        <v>5300</v>
      </c>
      <c r="F30" s="7">
        <v>0</v>
      </c>
      <c r="G30" s="5" t="s">
        <v>4</v>
      </c>
      <c r="H30" s="7">
        <v>0</v>
      </c>
      <c r="I30" s="7">
        <v>176.67</v>
      </c>
      <c r="J30" s="27">
        <v>1060</v>
      </c>
      <c r="K30" s="7">
        <v>1236.67</v>
      </c>
      <c r="L30" s="7">
        <v>4063.33</v>
      </c>
      <c r="M30" s="5" t="s">
        <v>26</v>
      </c>
      <c r="N30" s="14">
        <v>5</v>
      </c>
    </row>
    <row r="31" spans="2:14" ht="14.25">
      <c r="B31" s="5"/>
      <c r="C31" s="5"/>
      <c r="D31" s="6"/>
      <c r="E31" s="7"/>
      <c r="F31" s="7"/>
      <c r="G31" s="5"/>
      <c r="H31" s="7"/>
      <c r="I31" s="7"/>
      <c r="J31" s="24"/>
      <c r="K31" s="7"/>
      <c r="L31" s="7"/>
      <c r="M31" s="5"/>
      <c r="N31" s="14"/>
    </row>
    <row r="32" spans="2:14" ht="14.25">
      <c r="B32" s="5" t="s">
        <v>4</v>
      </c>
      <c r="C32" s="5" t="s">
        <v>105</v>
      </c>
      <c r="D32" s="6">
        <v>43636</v>
      </c>
      <c r="E32" s="28">
        <v>16720</v>
      </c>
      <c r="F32" s="18">
        <v>0</v>
      </c>
      <c r="G32" s="5" t="s">
        <v>4</v>
      </c>
      <c r="H32" s="18">
        <v>0</v>
      </c>
      <c r="I32" s="18">
        <v>2786.67</v>
      </c>
      <c r="J32" s="28">
        <v>1114.67</v>
      </c>
      <c r="K32" s="18">
        <v>3901.34</v>
      </c>
      <c r="L32" s="18">
        <v>12818.66</v>
      </c>
      <c r="M32" s="5" t="s">
        <v>26</v>
      </c>
      <c r="N32" s="14">
        <v>15</v>
      </c>
    </row>
    <row r="33" spans="2:14" ht="14.25">
      <c r="B33" s="5"/>
      <c r="C33" s="5"/>
      <c r="D33" s="6"/>
      <c r="E33" s="18"/>
      <c r="F33" s="18"/>
      <c r="G33" s="5"/>
      <c r="H33" s="18"/>
      <c r="I33" s="18"/>
      <c r="J33" s="25"/>
      <c r="K33" s="18"/>
      <c r="L33" s="18"/>
      <c r="M33" s="5"/>
      <c r="N33" s="14"/>
    </row>
    <row r="34" spans="2:14" ht="14.25">
      <c r="B34" s="5" t="s">
        <v>4</v>
      </c>
      <c r="C34" s="5" t="s">
        <v>84</v>
      </c>
      <c r="D34" s="6">
        <v>30498</v>
      </c>
      <c r="E34" s="7">
        <v>203119.77</v>
      </c>
      <c r="F34" s="7">
        <v>0</v>
      </c>
      <c r="G34" s="5" t="s">
        <v>4</v>
      </c>
      <c r="H34" s="7">
        <v>0</v>
      </c>
      <c r="I34" s="7">
        <v>195502.62</v>
      </c>
      <c r="J34" s="24">
        <v>5077.99</v>
      </c>
      <c r="K34" s="7">
        <v>200580.61</v>
      </c>
      <c r="L34" s="7">
        <v>2539.16</v>
      </c>
      <c r="M34" s="5" t="s">
        <v>26</v>
      </c>
      <c r="N34" s="14">
        <v>40</v>
      </c>
    </row>
    <row r="35" spans="2:14" ht="14.25">
      <c r="B35" s="5" t="s">
        <v>4</v>
      </c>
      <c r="C35" s="5" t="s">
        <v>85</v>
      </c>
      <c r="D35" s="6">
        <v>30635</v>
      </c>
      <c r="E35" s="7">
        <v>30016.56</v>
      </c>
      <c r="F35" s="7">
        <v>0</v>
      </c>
      <c r="G35" s="5" t="s">
        <v>4</v>
      </c>
      <c r="H35" s="7">
        <v>0</v>
      </c>
      <c r="I35" s="7">
        <v>28515.58</v>
      </c>
      <c r="J35" s="24">
        <v>750.41</v>
      </c>
      <c r="K35" s="7">
        <v>29265.99</v>
      </c>
      <c r="L35" s="7">
        <v>750.57</v>
      </c>
      <c r="M35" s="5" t="s">
        <v>26</v>
      </c>
      <c r="N35" s="14">
        <v>40</v>
      </c>
    </row>
    <row r="36" spans="2:14" ht="14.25">
      <c r="B36" s="5" t="s">
        <v>4</v>
      </c>
      <c r="C36" s="5" t="s">
        <v>85</v>
      </c>
      <c r="D36" s="6">
        <v>30864</v>
      </c>
      <c r="E36" s="7">
        <v>26954.94</v>
      </c>
      <c r="F36" s="7">
        <v>0</v>
      </c>
      <c r="G36" s="5" t="s">
        <v>4</v>
      </c>
      <c r="H36" s="7">
        <v>0</v>
      </c>
      <c r="I36" s="7">
        <v>25270.13</v>
      </c>
      <c r="J36" s="24">
        <v>673.87</v>
      </c>
      <c r="K36" s="7">
        <v>25944</v>
      </c>
      <c r="L36" s="7">
        <v>1010.94</v>
      </c>
      <c r="M36" s="5" t="s">
        <v>26</v>
      </c>
      <c r="N36" s="14">
        <v>40</v>
      </c>
    </row>
    <row r="37" spans="2:14" ht="14.25">
      <c r="B37" s="5" t="s">
        <v>4</v>
      </c>
      <c r="C37" s="5" t="s">
        <v>85</v>
      </c>
      <c r="D37" s="6">
        <v>35064</v>
      </c>
      <c r="E37" s="7">
        <v>212053.46</v>
      </c>
      <c r="F37" s="7">
        <v>0</v>
      </c>
      <c r="G37" s="5" t="s">
        <v>4</v>
      </c>
      <c r="H37" s="7">
        <v>0</v>
      </c>
      <c r="I37" s="7">
        <v>148437.52</v>
      </c>
      <c r="J37" s="24">
        <v>5301.34</v>
      </c>
      <c r="K37" s="7">
        <v>153738.86</v>
      </c>
      <c r="L37" s="7">
        <v>58314.6</v>
      </c>
      <c r="M37" s="5" t="s">
        <v>26</v>
      </c>
      <c r="N37" s="14">
        <v>40</v>
      </c>
    </row>
    <row r="38" spans="2:14" ht="14.25">
      <c r="B38" s="5" t="s">
        <v>4</v>
      </c>
      <c r="C38" s="5" t="s">
        <v>86</v>
      </c>
      <c r="D38" s="6">
        <v>34516</v>
      </c>
      <c r="E38" s="7">
        <v>25633.41</v>
      </c>
      <c r="F38" s="7">
        <v>0</v>
      </c>
      <c r="G38" s="5" t="s">
        <v>4</v>
      </c>
      <c r="H38" s="7">
        <v>0</v>
      </c>
      <c r="I38" s="7">
        <v>17623.03</v>
      </c>
      <c r="J38" s="24">
        <v>640.84</v>
      </c>
      <c r="K38" s="7">
        <v>18263.87</v>
      </c>
      <c r="L38" s="7">
        <v>7369.54</v>
      </c>
      <c r="M38" s="5" t="s">
        <v>26</v>
      </c>
      <c r="N38" s="14">
        <v>40</v>
      </c>
    </row>
    <row r="39" spans="2:14" ht="14.25">
      <c r="B39" s="5" t="s">
        <v>4</v>
      </c>
      <c r="C39" s="5" t="s">
        <v>88</v>
      </c>
      <c r="D39" s="6">
        <v>36889</v>
      </c>
      <c r="E39" s="8">
        <v>6346.02</v>
      </c>
      <c r="F39" s="7">
        <v>0</v>
      </c>
      <c r="G39" s="5" t="s">
        <v>4</v>
      </c>
      <c r="H39" s="7">
        <v>0</v>
      </c>
      <c r="I39" s="7">
        <v>4532.86</v>
      </c>
      <c r="J39" s="26">
        <v>158.65</v>
      </c>
      <c r="K39" s="7">
        <v>4691.51</v>
      </c>
      <c r="L39" s="7">
        <v>1654.51</v>
      </c>
      <c r="M39" s="5" t="s">
        <v>26</v>
      </c>
      <c r="N39" s="14">
        <v>40</v>
      </c>
    </row>
    <row r="40" spans="2:14" ht="14.25">
      <c r="B40" s="5"/>
      <c r="C40" s="5"/>
      <c r="D40" s="6"/>
      <c r="E40" s="27">
        <f>SUM(E34:E39)</f>
        <v>504124.16</v>
      </c>
      <c r="F40" s="7"/>
      <c r="G40" s="5"/>
      <c r="H40" s="7"/>
      <c r="I40" s="7"/>
      <c r="J40" s="27">
        <f>SUM(J34:J39)</f>
        <v>12603.1</v>
      </c>
      <c r="K40" s="7"/>
      <c r="L40" s="7"/>
      <c r="M40" s="5"/>
      <c r="N40" s="14"/>
    </row>
    <row r="41" spans="2:14" ht="14.25">
      <c r="B41" s="5" t="s">
        <v>4</v>
      </c>
      <c r="C41" s="5" t="s">
        <v>87</v>
      </c>
      <c r="D41" s="6">
        <v>36342</v>
      </c>
      <c r="E41" s="7">
        <v>109148</v>
      </c>
      <c r="F41" s="7">
        <v>0</v>
      </c>
      <c r="G41" s="5" t="s">
        <v>4</v>
      </c>
      <c r="H41" s="7">
        <v>0</v>
      </c>
      <c r="I41" s="7">
        <v>62760.1</v>
      </c>
      <c r="J41" s="24">
        <v>2728.7</v>
      </c>
      <c r="K41" s="7">
        <v>65488.8</v>
      </c>
      <c r="L41" s="7">
        <v>43659.2</v>
      </c>
      <c r="M41" s="5" t="s">
        <v>26</v>
      </c>
      <c r="N41" s="14">
        <v>40</v>
      </c>
    </row>
    <row r="42" spans="2:14" ht="14.25">
      <c r="B42" s="5" t="s">
        <v>4</v>
      </c>
      <c r="C42" s="5" t="s">
        <v>87</v>
      </c>
      <c r="D42" s="6">
        <v>36342</v>
      </c>
      <c r="E42" s="8">
        <v>20563</v>
      </c>
      <c r="F42" s="7">
        <v>0</v>
      </c>
      <c r="G42" s="5" t="s">
        <v>4</v>
      </c>
      <c r="H42" s="7">
        <v>0</v>
      </c>
      <c r="I42" s="7">
        <v>11566.8</v>
      </c>
      <c r="J42" s="26">
        <v>514.08</v>
      </c>
      <c r="K42" s="7">
        <v>12080.88</v>
      </c>
      <c r="L42" s="7">
        <v>8482.12</v>
      </c>
      <c r="M42" s="5" t="s">
        <v>26</v>
      </c>
      <c r="N42" s="14">
        <v>40</v>
      </c>
    </row>
    <row r="43" spans="2:14" ht="14.25">
      <c r="B43" s="5"/>
      <c r="C43" s="5"/>
      <c r="D43" s="6"/>
      <c r="E43" s="27">
        <f>SUM(E41:E42)</f>
        <v>129711</v>
      </c>
      <c r="F43" s="7"/>
      <c r="G43" s="5"/>
      <c r="H43" s="7"/>
      <c r="I43" s="7"/>
      <c r="J43" s="27">
        <f>SUM(J41:J42)</f>
        <v>3242.7799999999997</v>
      </c>
      <c r="K43" s="7"/>
      <c r="L43" s="7"/>
      <c r="M43" s="5"/>
      <c r="N43" s="14"/>
    </row>
    <row r="44" spans="2:14" ht="14.25">
      <c r="B44" s="5" t="s">
        <v>4</v>
      </c>
      <c r="C44" s="5" t="s">
        <v>34</v>
      </c>
      <c r="D44" s="6">
        <v>30498</v>
      </c>
      <c r="E44" s="7">
        <v>14170</v>
      </c>
      <c r="F44" s="7">
        <v>0</v>
      </c>
      <c r="G44" s="5" t="s">
        <v>4</v>
      </c>
      <c r="H44" s="7">
        <v>0</v>
      </c>
      <c r="I44" s="7">
        <v>13638.63</v>
      </c>
      <c r="J44" s="24">
        <v>354.25</v>
      </c>
      <c r="K44" s="7">
        <v>13992.88</v>
      </c>
      <c r="L44" s="7">
        <v>177.12</v>
      </c>
      <c r="M44" s="5" t="s">
        <v>26</v>
      </c>
      <c r="N44" s="14">
        <v>40</v>
      </c>
    </row>
    <row r="45" spans="2:14" ht="14.25">
      <c r="B45" s="5" t="s">
        <v>4</v>
      </c>
      <c r="C45" s="5" t="s">
        <v>34</v>
      </c>
      <c r="D45" s="6">
        <v>33786</v>
      </c>
      <c r="E45" s="7">
        <v>1120</v>
      </c>
      <c r="F45" s="7">
        <v>0</v>
      </c>
      <c r="G45" s="5" t="s">
        <v>4</v>
      </c>
      <c r="H45" s="7">
        <v>0</v>
      </c>
      <c r="I45" s="7">
        <v>820</v>
      </c>
      <c r="J45" s="24">
        <v>28</v>
      </c>
      <c r="K45" s="7">
        <v>848</v>
      </c>
      <c r="L45" s="7">
        <v>272</v>
      </c>
      <c r="M45" s="5" t="s">
        <v>26</v>
      </c>
      <c r="N45" s="14">
        <v>40</v>
      </c>
    </row>
    <row r="46" spans="2:14" ht="14.25">
      <c r="B46" s="5" t="s">
        <v>4</v>
      </c>
      <c r="C46" s="5" t="s">
        <v>34</v>
      </c>
      <c r="D46" s="6">
        <v>34334</v>
      </c>
      <c r="E46" s="7">
        <v>800</v>
      </c>
      <c r="F46" s="7">
        <v>0</v>
      </c>
      <c r="G46" s="5" t="s">
        <v>4</v>
      </c>
      <c r="H46" s="7">
        <v>0</v>
      </c>
      <c r="I46" s="7">
        <v>560</v>
      </c>
      <c r="J46" s="24">
        <v>20</v>
      </c>
      <c r="K46" s="7">
        <v>580</v>
      </c>
      <c r="L46" s="7">
        <v>220</v>
      </c>
      <c r="M46" s="5" t="s">
        <v>26</v>
      </c>
      <c r="N46" s="14">
        <v>40</v>
      </c>
    </row>
    <row r="47" spans="2:14" ht="14.25">
      <c r="B47" s="5" t="s">
        <v>4</v>
      </c>
      <c r="C47" s="5" t="s">
        <v>35</v>
      </c>
      <c r="D47" s="6">
        <v>36493</v>
      </c>
      <c r="E47" s="7">
        <v>1530.71</v>
      </c>
      <c r="F47" s="7">
        <v>0</v>
      </c>
      <c r="G47" s="5" t="s">
        <v>4</v>
      </c>
      <c r="H47" s="7">
        <v>0</v>
      </c>
      <c r="I47" s="7">
        <v>861.07</v>
      </c>
      <c r="J47" s="24">
        <v>38.27</v>
      </c>
      <c r="K47" s="7">
        <v>899.34</v>
      </c>
      <c r="L47" s="7">
        <v>631.37</v>
      </c>
      <c r="M47" s="5" t="s">
        <v>26</v>
      </c>
      <c r="N47" s="14">
        <v>40</v>
      </c>
    </row>
    <row r="48" spans="2:14" ht="14.25">
      <c r="B48" s="5" t="s">
        <v>4</v>
      </c>
      <c r="C48" s="5" t="s">
        <v>34</v>
      </c>
      <c r="D48" s="6">
        <v>36708</v>
      </c>
      <c r="E48" s="7">
        <v>1967</v>
      </c>
      <c r="F48" s="7">
        <v>0</v>
      </c>
      <c r="G48" s="5" t="s">
        <v>4</v>
      </c>
      <c r="H48" s="7">
        <v>0</v>
      </c>
      <c r="I48" s="7">
        <v>1057.37</v>
      </c>
      <c r="J48" s="24">
        <v>49.18</v>
      </c>
      <c r="K48" s="7">
        <v>1106.55</v>
      </c>
      <c r="L48" s="7">
        <v>860.45</v>
      </c>
      <c r="M48" s="5" t="s">
        <v>26</v>
      </c>
      <c r="N48" s="14">
        <v>40</v>
      </c>
    </row>
    <row r="49" spans="2:14" ht="14.25">
      <c r="B49" s="5" t="s">
        <v>4</v>
      </c>
      <c r="C49" s="5" t="s">
        <v>36</v>
      </c>
      <c r="D49" s="6">
        <v>36990</v>
      </c>
      <c r="E49" s="7">
        <v>700</v>
      </c>
      <c r="F49" s="7">
        <v>0</v>
      </c>
      <c r="G49" s="5" t="s">
        <v>4</v>
      </c>
      <c r="H49" s="7">
        <v>0</v>
      </c>
      <c r="I49" s="7">
        <v>358.75</v>
      </c>
      <c r="J49" s="24">
        <v>17.5</v>
      </c>
      <c r="K49" s="7">
        <v>376.25</v>
      </c>
      <c r="L49" s="7">
        <v>323.75</v>
      </c>
      <c r="M49" s="5" t="s">
        <v>26</v>
      </c>
      <c r="N49" s="14">
        <v>40</v>
      </c>
    </row>
    <row r="50" spans="2:14" ht="14.25">
      <c r="B50" s="5" t="s">
        <v>4</v>
      </c>
      <c r="C50" s="5" t="s">
        <v>34</v>
      </c>
      <c r="D50" s="6">
        <v>39478</v>
      </c>
      <c r="E50" s="8">
        <v>1300</v>
      </c>
      <c r="F50" s="18">
        <v>0</v>
      </c>
      <c r="G50" s="5" t="s">
        <v>4</v>
      </c>
      <c r="H50" s="18">
        <v>0</v>
      </c>
      <c r="I50" s="18">
        <v>438.75</v>
      </c>
      <c r="J50" s="26">
        <v>32.5</v>
      </c>
      <c r="K50" s="18">
        <v>471.25</v>
      </c>
      <c r="L50" s="18">
        <v>828.75</v>
      </c>
      <c r="M50" s="5" t="s">
        <v>26</v>
      </c>
      <c r="N50" s="14">
        <v>40</v>
      </c>
    </row>
    <row r="51" spans="2:14" ht="14.25">
      <c r="B51" s="5"/>
      <c r="C51" s="5"/>
      <c r="D51" s="6"/>
      <c r="E51" s="28">
        <f>SUM(E44:E50)</f>
        <v>21587.71</v>
      </c>
      <c r="F51" s="18"/>
      <c r="G51" s="5"/>
      <c r="H51" s="18"/>
      <c r="I51" s="18"/>
      <c r="J51" s="28">
        <f>SUM(J44:J50)</f>
        <v>539.7</v>
      </c>
      <c r="K51" s="18"/>
      <c r="L51" s="18"/>
      <c r="M51" s="5"/>
      <c r="N51" s="14"/>
    </row>
    <row r="52" spans="2:14" ht="14.25">
      <c r="B52" s="5" t="s">
        <v>4</v>
      </c>
      <c r="C52" s="5" t="s">
        <v>108</v>
      </c>
      <c r="D52" s="6">
        <v>30498</v>
      </c>
      <c r="E52" s="7">
        <v>829056.83</v>
      </c>
      <c r="F52" s="7">
        <v>0</v>
      </c>
      <c r="G52" s="5" t="s">
        <v>4</v>
      </c>
      <c r="H52" s="7">
        <v>0</v>
      </c>
      <c r="I52" s="7">
        <v>797967.17</v>
      </c>
      <c r="J52" s="24">
        <v>20726.42</v>
      </c>
      <c r="K52" s="7">
        <v>818693.59</v>
      </c>
      <c r="L52" s="7">
        <v>10363.24</v>
      </c>
      <c r="M52" s="5" t="s">
        <v>26</v>
      </c>
      <c r="N52" s="14">
        <v>40</v>
      </c>
    </row>
    <row r="53" spans="2:14" ht="14.25">
      <c r="B53" s="5" t="s">
        <v>4</v>
      </c>
      <c r="C53" s="5" t="s">
        <v>107</v>
      </c>
      <c r="D53" s="6">
        <v>30864</v>
      </c>
      <c r="E53" s="7">
        <v>184956.95</v>
      </c>
      <c r="F53" s="7">
        <v>0</v>
      </c>
      <c r="G53" s="5" t="s">
        <v>4</v>
      </c>
      <c r="H53" s="7">
        <v>0</v>
      </c>
      <c r="I53" s="7">
        <v>173397</v>
      </c>
      <c r="J53" s="24">
        <v>4623.92</v>
      </c>
      <c r="K53" s="7">
        <v>178020.92</v>
      </c>
      <c r="L53" s="7">
        <v>6936.03</v>
      </c>
      <c r="M53" s="5" t="s">
        <v>26</v>
      </c>
      <c r="N53" s="14">
        <v>40</v>
      </c>
    </row>
    <row r="54" spans="2:14" ht="14.25">
      <c r="B54" s="5" t="s">
        <v>4</v>
      </c>
      <c r="C54" s="5" t="s">
        <v>107</v>
      </c>
      <c r="D54" s="6">
        <v>31048</v>
      </c>
      <c r="E54" s="7">
        <v>16972.5</v>
      </c>
      <c r="F54" s="7">
        <v>0</v>
      </c>
      <c r="G54" s="5" t="s">
        <v>4</v>
      </c>
      <c r="H54" s="7">
        <v>0</v>
      </c>
      <c r="I54" s="7">
        <v>15487.32</v>
      </c>
      <c r="J54" s="24">
        <v>424.31</v>
      </c>
      <c r="K54" s="7">
        <v>15911.63</v>
      </c>
      <c r="L54" s="7">
        <v>1060.87</v>
      </c>
      <c r="M54" s="5" t="s">
        <v>26</v>
      </c>
      <c r="N54" s="14">
        <v>40</v>
      </c>
    </row>
    <row r="55" spans="2:14" ht="14.25">
      <c r="B55" s="5" t="s">
        <v>4</v>
      </c>
      <c r="C55" s="5" t="s">
        <v>107</v>
      </c>
      <c r="D55" s="6">
        <v>31594</v>
      </c>
      <c r="E55" s="7">
        <v>27465.73</v>
      </c>
      <c r="F55" s="7">
        <v>0</v>
      </c>
      <c r="G55" s="5" t="s">
        <v>4</v>
      </c>
      <c r="H55" s="7">
        <v>0</v>
      </c>
      <c r="I55" s="7">
        <v>24375.72</v>
      </c>
      <c r="J55" s="24">
        <v>686.64</v>
      </c>
      <c r="K55" s="7">
        <v>25062.36</v>
      </c>
      <c r="L55" s="7">
        <v>2403.37</v>
      </c>
      <c r="M55" s="5" t="s">
        <v>26</v>
      </c>
      <c r="N55" s="14">
        <v>40</v>
      </c>
    </row>
    <row r="56" spans="2:14" ht="14.25">
      <c r="B56" s="5" t="s">
        <v>4</v>
      </c>
      <c r="C56" s="5" t="s">
        <v>107</v>
      </c>
      <c r="D56" s="6">
        <v>32325</v>
      </c>
      <c r="E56" s="7">
        <v>8619.22</v>
      </c>
      <c r="F56" s="7">
        <v>0</v>
      </c>
      <c r="G56" s="5" t="s">
        <v>4</v>
      </c>
      <c r="H56" s="7">
        <v>0</v>
      </c>
      <c r="I56" s="7">
        <v>7218.58</v>
      </c>
      <c r="J56" s="24">
        <v>215.48</v>
      </c>
      <c r="K56" s="7">
        <v>7434.06</v>
      </c>
      <c r="L56" s="7">
        <v>1185.16</v>
      </c>
      <c r="M56" s="5" t="s">
        <v>26</v>
      </c>
      <c r="N56" s="14">
        <v>40</v>
      </c>
    </row>
    <row r="57" spans="2:14" ht="14.25">
      <c r="B57" s="5" t="s">
        <v>4</v>
      </c>
      <c r="C57" s="5" t="s">
        <v>107</v>
      </c>
      <c r="D57" s="6">
        <v>32690</v>
      </c>
      <c r="E57" s="7">
        <v>889041.61</v>
      </c>
      <c r="F57" s="7">
        <v>0</v>
      </c>
      <c r="G57" s="5" t="s">
        <v>4</v>
      </c>
      <c r="H57" s="7">
        <v>0</v>
      </c>
      <c r="I57" s="7">
        <v>722346.3</v>
      </c>
      <c r="J57" s="24">
        <v>22226.04</v>
      </c>
      <c r="K57" s="7">
        <v>744572.34</v>
      </c>
      <c r="L57" s="7">
        <v>144469.27</v>
      </c>
      <c r="M57" s="5" t="s">
        <v>26</v>
      </c>
      <c r="N57" s="14">
        <v>40</v>
      </c>
    </row>
    <row r="58" spans="2:14" ht="14.25">
      <c r="B58" s="5" t="s">
        <v>4</v>
      </c>
      <c r="C58" s="5" t="s">
        <v>107</v>
      </c>
      <c r="D58" s="6">
        <v>33420</v>
      </c>
      <c r="E58" s="7">
        <v>14235</v>
      </c>
      <c r="F58" s="7">
        <v>0</v>
      </c>
      <c r="G58" s="5" t="s">
        <v>4</v>
      </c>
      <c r="H58" s="7">
        <v>0</v>
      </c>
      <c r="I58" s="7">
        <v>11566.1</v>
      </c>
      <c r="J58" s="24">
        <v>355.88</v>
      </c>
      <c r="K58" s="7">
        <v>11921.98</v>
      </c>
      <c r="L58" s="7">
        <v>2313.02</v>
      </c>
      <c r="M58" s="5" t="s">
        <v>26</v>
      </c>
      <c r="N58" s="14">
        <v>40</v>
      </c>
    </row>
    <row r="59" spans="2:14" ht="14.25">
      <c r="B59" s="5" t="s">
        <v>4</v>
      </c>
      <c r="C59" s="5" t="s">
        <v>107</v>
      </c>
      <c r="D59" s="6">
        <v>34151</v>
      </c>
      <c r="E59" s="7">
        <v>6496.14</v>
      </c>
      <c r="F59" s="7">
        <v>0</v>
      </c>
      <c r="G59" s="5" t="s">
        <v>4</v>
      </c>
      <c r="H59" s="7">
        <v>0</v>
      </c>
      <c r="I59" s="7">
        <v>4628.4</v>
      </c>
      <c r="J59" s="24">
        <v>162.4</v>
      </c>
      <c r="K59" s="7">
        <v>4790.8</v>
      </c>
      <c r="L59" s="7">
        <v>1705.34</v>
      </c>
      <c r="M59" s="5" t="s">
        <v>26</v>
      </c>
      <c r="N59" s="14">
        <v>40</v>
      </c>
    </row>
    <row r="60" spans="2:14" ht="14.25">
      <c r="B60" s="5" t="s">
        <v>4</v>
      </c>
      <c r="C60" s="5" t="s">
        <v>107</v>
      </c>
      <c r="D60" s="6">
        <v>34334</v>
      </c>
      <c r="E60" s="7">
        <v>1382651.6</v>
      </c>
      <c r="F60" s="7">
        <v>0</v>
      </c>
      <c r="G60" s="5" t="s">
        <v>4</v>
      </c>
      <c r="H60" s="7">
        <v>0</v>
      </c>
      <c r="I60" s="7">
        <v>967856.12</v>
      </c>
      <c r="J60" s="24">
        <v>34566.29</v>
      </c>
      <c r="K60" s="7">
        <v>1002422.41</v>
      </c>
      <c r="L60" s="7">
        <v>380229.19</v>
      </c>
      <c r="M60" s="5" t="s">
        <v>26</v>
      </c>
      <c r="N60" s="14">
        <v>40</v>
      </c>
    </row>
    <row r="61" spans="2:14" ht="14.25">
      <c r="B61" s="5" t="s">
        <v>4</v>
      </c>
      <c r="C61" s="5" t="s">
        <v>107</v>
      </c>
      <c r="D61" s="6">
        <v>35034</v>
      </c>
      <c r="E61" s="7">
        <v>1139834.05</v>
      </c>
      <c r="F61" s="7">
        <v>0</v>
      </c>
      <c r="G61" s="5" t="s">
        <v>4</v>
      </c>
      <c r="H61" s="7">
        <v>0</v>
      </c>
      <c r="I61" s="7">
        <v>743266.75</v>
      </c>
      <c r="J61" s="24">
        <v>28495.85</v>
      </c>
      <c r="K61" s="7">
        <v>771762.6</v>
      </c>
      <c r="L61" s="7">
        <v>368071.45</v>
      </c>
      <c r="M61" s="5" t="s">
        <v>26</v>
      </c>
      <c r="N61" s="14">
        <v>40</v>
      </c>
    </row>
    <row r="62" spans="2:14" ht="14.25">
      <c r="B62" s="5" t="s">
        <v>4</v>
      </c>
      <c r="C62" s="5" t="s">
        <v>109</v>
      </c>
      <c r="D62" s="6">
        <v>34881</v>
      </c>
      <c r="E62" s="7">
        <v>19950</v>
      </c>
      <c r="F62" s="7">
        <v>0</v>
      </c>
      <c r="G62" s="5" t="s">
        <v>4</v>
      </c>
      <c r="H62" s="7">
        <v>0</v>
      </c>
      <c r="I62" s="7">
        <v>13216.88</v>
      </c>
      <c r="J62" s="24">
        <v>498.75</v>
      </c>
      <c r="K62" s="7">
        <v>13715.63</v>
      </c>
      <c r="L62" s="7">
        <v>6234.37</v>
      </c>
      <c r="M62" s="5" t="s">
        <v>26</v>
      </c>
      <c r="N62" s="14">
        <v>40</v>
      </c>
    </row>
    <row r="63" spans="2:14" ht="14.25">
      <c r="B63" s="5" t="s">
        <v>4</v>
      </c>
      <c r="C63" s="5" t="s">
        <v>110</v>
      </c>
      <c r="D63" s="6">
        <v>35430</v>
      </c>
      <c r="E63" s="7">
        <v>6664</v>
      </c>
      <c r="F63" s="7">
        <v>0</v>
      </c>
      <c r="G63" s="5" t="s">
        <v>4</v>
      </c>
      <c r="H63" s="7">
        <v>0</v>
      </c>
      <c r="I63" s="7">
        <v>4165</v>
      </c>
      <c r="J63" s="24">
        <v>166.6</v>
      </c>
      <c r="K63" s="7">
        <v>4331.6</v>
      </c>
      <c r="L63" s="7">
        <v>2332.4</v>
      </c>
      <c r="M63" s="5" t="s">
        <v>26</v>
      </c>
      <c r="N63" s="14">
        <v>40</v>
      </c>
    </row>
    <row r="64" spans="2:14" ht="14.25">
      <c r="B64" s="5" t="s">
        <v>4</v>
      </c>
      <c r="C64" s="5" t="s">
        <v>113</v>
      </c>
      <c r="D64" s="6">
        <v>35582</v>
      </c>
      <c r="E64" s="7">
        <v>5338</v>
      </c>
      <c r="F64" s="7">
        <v>0</v>
      </c>
      <c r="G64" s="5" t="s">
        <v>4</v>
      </c>
      <c r="H64" s="7">
        <v>0</v>
      </c>
      <c r="I64" s="7">
        <v>3269.53</v>
      </c>
      <c r="J64" s="24">
        <v>133.45</v>
      </c>
      <c r="K64" s="7">
        <v>3402.98</v>
      </c>
      <c r="L64" s="7">
        <v>1935.02</v>
      </c>
      <c r="M64" s="5" t="s">
        <v>26</v>
      </c>
      <c r="N64" s="14">
        <v>40</v>
      </c>
    </row>
    <row r="65" spans="2:14" ht="14.25">
      <c r="B65" s="5" t="s">
        <v>4</v>
      </c>
      <c r="C65" s="5" t="s">
        <v>114</v>
      </c>
      <c r="D65" s="6">
        <v>35582</v>
      </c>
      <c r="E65" s="7">
        <v>508360.69</v>
      </c>
      <c r="F65" s="7">
        <v>0</v>
      </c>
      <c r="G65" s="5" t="s">
        <v>4</v>
      </c>
      <c r="H65" s="7">
        <v>0</v>
      </c>
      <c r="I65" s="7">
        <v>311370.99</v>
      </c>
      <c r="J65" s="24">
        <v>12709.02</v>
      </c>
      <c r="K65" s="7">
        <v>324080.01</v>
      </c>
      <c r="L65" s="7">
        <v>184280.68</v>
      </c>
      <c r="M65" s="5" t="s">
        <v>26</v>
      </c>
      <c r="N65" s="14">
        <v>40</v>
      </c>
    </row>
    <row r="66" spans="2:14" ht="14.25">
      <c r="B66" s="5" t="s">
        <v>4</v>
      </c>
      <c r="C66" s="5" t="s">
        <v>115</v>
      </c>
      <c r="D66" s="6">
        <v>35582</v>
      </c>
      <c r="E66" s="7">
        <v>7838</v>
      </c>
      <c r="F66" s="7">
        <v>0</v>
      </c>
      <c r="G66" s="5" t="s">
        <v>4</v>
      </c>
      <c r="H66" s="7">
        <v>0</v>
      </c>
      <c r="I66" s="7">
        <v>4800.76</v>
      </c>
      <c r="J66" s="24">
        <v>195.95</v>
      </c>
      <c r="K66" s="7">
        <v>4996.71</v>
      </c>
      <c r="L66" s="7">
        <v>2841.29</v>
      </c>
      <c r="M66" s="5" t="s">
        <v>26</v>
      </c>
      <c r="N66" s="14">
        <v>40</v>
      </c>
    </row>
    <row r="67" spans="2:14" ht="14.25">
      <c r="B67" s="5" t="s">
        <v>4</v>
      </c>
      <c r="C67" s="5" t="s">
        <v>116</v>
      </c>
      <c r="D67" s="6">
        <v>35947</v>
      </c>
      <c r="E67" s="7">
        <v>17620.35</v>
      </c>
      <c r="F67" s="7">
        <v>0</v>
      </c>
      <c r="G67" s="5" t="s">
        <v>4</v>
      </c>
      <c r="H67" s="7">
        <v>0</v>
      </c>
      <c r="I67" s="7">
        <v>10351.98</v>
      </c>
      <c r="J67" s="24">
        <v>440.51</v>
      </c>
      <c r="K67" s="7">
        <v>10792.49</v>
      </c>
      <c r="L67" s="7">
        <v>6827.86</v>
      </c>
      <c r="M67" s="5" t="s">
        <v>26</v>
      </c>
      <c r="N67" s="14">
        <v>40</v>
      </c>
    </row>
    <row r="68" spans="2:14" ht="14.25">
      <c r="B68" s="5" t="s">
        <v>4</v>
      </c>
      <c r="C68" s="5" t="s">
        <v>117</v>
      </c>
      <c r="D68" s="6">
        <v>35947</v>
      </c>
      <c r="E68" s="7">
        <v>5279.01</v>
      </c>
      <c r="F68" s="7">
        <v>0</v>
      </c>
      <c r="G68" s="5" t="s">
        <v>4</v>
      </c>
      <c r="H68" s="7">
        <v>0</v>
      </c>
      <c r="I68" s="7">
        <v>3101.53</v>
      </c>
      <c r="J68" s="24">
        <v>131.98</v>
      </c>
      <c r="K68" s="7">
        <v>3233.51</v>
      </c>
      <c r="L68" s="7">
        <v>2045.5</v>
      </c>
      <c r="M68" s="5" t="s">
        <v>26</v>
      </c>
      <c r="N68" s="14">
        <v>40</v>
      </c>
    </row>
    <row r="69" spans="2:14" ht="14.25">
      <c r="B69" s="5" t="s">
        <v>4</v>
      </c>
      <c r="C69" s="5" t="s">
        <v>118</v>
      </c>
      <c r="D69" s="6">
        <v>36312</v>
      </c>
      <c r="E69" s="7">
        <v>8303</v>
      </c>
      <c r="F69" s="7">
        <v>0</v>
      </c>
      <c r="G69" s="5" t="s">
        <v>4</v>
      </c>
      <c r="H69" s="7">
        <v>0</v>
      </c>
      <c r="I69" s="7">
        <v>4670.55</v>
      </c>
      <c r="J69" s="24">
        <v>207.58</v>
      </c>
      <c r="K69" s="7">
        <v>4878.13</v>
      </c>
      <c r="L69" s="7">
        <v>3424.87</v>
      </c>
      <c r="M69" s="5" t="s">
        <v>26</v>
      </c>
      <c r="N69" s="14">
        <v>40</v>
      </c>
    </row>
    <row r="70" spans="2:14" ht="14.25">
      <c r="B70" s="5" t="s">
        <v>4</v>
      </c>
      <c r="C70" s="5" t="s">
        <v>119</v>
      </c>
      <c r="D70" s="6">
        <v>36312</v>
      </c>
      <c r="E70" s="7">
        <v>800</v>
      </c>
      <c r="F70" s="7">
        <v>0</v>
      </c>
      <c r="G70" s="5" t="s">
        <v>4</v>
      </c>
      <c r="H70" s="7">
        <v>0</v>
      </c>
      <c r="I70" s="7">
        <v>450</v>
      </c>
      <c r="J70" s="24">
        <v>20</v>
      </c>
      <c r="K70" s="7">
        <v>470</v>
      </c>
      <c r="L70" s="7">
        <v>330</v>
      </c>
      <c r="M70" s="5" t="s">
        <v>26</v>
      </c>
      <c r="N70" s="14">
        <v>40</v>
      </c>
    </row>
    <row r="71" spans="2:14" ht="14.25">
      <c r="B71" s="5" t="s">
        <v>4</v>
      </c>
      <c r="C71" s="5" t="s">
        <v>120</v>
      </c>
      <c r="D71" s="6">
        <v>36312</v>
      </c>
      <c r="E71" s="7">
        <v>850</v>
      </c>
      <c r="F71" s="7">
        <v>0</v>
      </c>
      <c r="G71" s="5" t="s">
        <v>4</v>
      </c>
      <c r="H71" s="7">
        <v>0</v>
      </c>
      <c r="I71" s="7">
        <v>478.13</v>
      </c>
      <c r="J71" s="24">
        <v>21.25</v>
      </c>
      <c r="K71" s="7">
        <v>499.38</v>
      </c>
      <c r="L71" s="7">
        <v>350.62</v>
      </c>
      <c r="M71" s="5" t="s">
        <v>26</v>
      </c>
      <c r="N71" s="14">
        <v>40</v>
      </c>
    </row>
    <row r="72" spans="2:14" ht="14.25">
      <c r="B72" s="5" t="s">
        <v>4</v>
      </c>
      <c r="C72" s="5" t="s">
        <v>121</v>
      </c>
      <c r="D72" s="6">
        <v>36312</v>
      </c>
      <c r="E72" s="7">
        <v>850</v>
      </c>
      <c r="F72" s="7">
        <v>0</v>
      </c>
      <c r="G72" s="5" t="s">
        <v>4</v>
      </c>
      <c r="H72" s="7">
        <v>0</v>
      </c>
      <c r="I72" s="7">
        <v>478.13</v>
      </c>
      <c r="J72" s="24">
        <v>21.25</v>
      </c>
      <c r="K72" s="7">
        <v>499.38</v>
      </c>
      <c r="L72" s="7">
        <v>350.62</v>
      </c>
      <c r="M72" s="5" t="s">
        <v>26</v>
      </c>
      <c r="N72" s="14">
        <v>40</v>
      </c>
    </row>
    <row r="73" spans="2:14" ht="14.25">
      <c r="B73" s="5" t="s">
        <v>4</v>
      </c>
      <c r="C73" s="5" t="s">
        <v>122</v>
      </c>
      <c r="D73" s="6">
        <v>36312</v>
      </c>
      <c r="E73" s="7">
        <v>800</v>
      </c>
      <c r="F73" s="7">
        <v>0</v>
      </c>
      <c r="G73" s="5" t="s">
        <v>4</v>
      </c>
      <c r="H73" s="7">
        <v>0</v>
      </c>
      <c r="I73" s="7">
        <v>450</v>
      </c>
      <c r="J73" s="24">
        <v>20</v>
      </c>
      <c r="K73" s="7">
        <v>470</v>
      </c>
      <c r="L73" s="7">
        <v>330</v>
      </c>
      <c r="M73" s="5" t="s">
        <v>26</v>
      </c>
      <c r="N73" s="14">
        <v>40</v>
      </c>
    </row>
    <row r="74" spans="2:14" ht="14.25">
      <c r="B74" s="5" t="s">
        <v>4</v>
      </c>
      <c r="C74" s="5" t="s">
        <v>123</v>
      </c>
      <c r="D74" s="6">
        <v>36312</v>
      </c>
      <c r="E74" s="7">
        <v>16561.62</v>
      </c>
      <c r="F74" s="7">
        <v>0</v>
      </c>
      <c r="G74" s="5" t="s">
        <v>4</v>
      </c>
      <c r="H74" s="7">
        <v>0</v>
      </c>
      <c r="I74" s="7">
        <v>9315.9</v>
      </c>
      <c r="J74" s="24">
        <v>414.04</v>
      </c>
      <c r="K74" s="7">
        <v>9729.94</v>
      </c>
      <c r="L74" s="7">
        <v>6831.68</v>
      </c>
      <c r="M74" s="5" t="s">
        <v>26</v>
      </c>
      <c r="N74" s="14">
        <v>40</v>
      </c>
    </row>
    <row r="75" spans="2:14" ht="14.25">
      <c r="B75" s="5" t="s">
        <v>4</v>
      </c>
      <c r="C75" s="5" t="s">
        <v>124</v>
      </c>
      <c r="D75" s="6">
        <v>36312</v>
      </c>
      <c r="E75" s="7">
        <v>800</v>
      </c>
      <c r="F75" s="7">
        <v>0</v>
      </c>
      <c r="G75" s="5" t="s">
        <v>4</v>
      </c>
      <c r="H75" s="7">
        <v>0</v>
      </c>
      <c r="I75" s="7">
        <v>450</v>
      </c>
      <c r="J75" s="24">
        <v>20</v>
      </c>
      <c r="K75" s="7">
        <v>470</v>
      </c>
      <c r="L75" s="7">
        <v>330</v>
      </c>
      <c r="M75" s="5" t="s">
        <v>26</v>
      </c>
      <c r="N75" s="14">
        <v>40</v>
      </c>
    </row>
    <row r="76" spans="2:14" ht="14.25">
      <c r="B76" s="5" t="s">
        <v>4</v>
      </c>
      <c r="C76" s="5" t="s">
        <v>125</v>
      </c>
      <c r="D76" s="6">
        <v>36678</v>
      </c>
      <c r="E76" s="7">
        <v>53175.26</v>
      </c>
      <c r="F76" s="7">
        <v>0</v>
      </c>
      <c r="G76" s="5" t="s">
        <v>4</v>
      </c>
      <c r="H76" s="7">
        <v>0</v>
      </c>
      <c r="I76" s="7">
        <v>28794.17</v>
      </c>
      <c r="J76" s="24">
        <v>1329.38</v>
      </c>
      <c r="K76" s="7">
        <v>30123.55</v>
      </c>
      <c r="L76" s="7">
        <v>23051.71</v>
      </c>
      <c r="M76" s="5" t="s">
        <v>26</v>
      </c>
      <c r="N76" s="14">
        <v>40</v>
      </c>
    </row>
    <row r="77" spans="2:14" ht="14.25">
      <c r="B77" s="5" t="s">
        <v>4</v>
      </c>
      <c r="C77" s="5" t="s">
        <v>126</v>
      </c>
      <c r="D77" s="6">
        <v>37043</v>
      </c>
      <c r="E77" s="7">
        <v>4588.65</v>
      </c>
      <c r="F77" s="7">
        <v>0</v>
      </c>
      <c r="G77" s="5" t="s">
        <v>4</v>
      </c>
      <c r="H77" s="7">
        <v>0</v>
      </c>
      <c r="I77" s="7">
        <v>2351.76</v>
      </c>
      <c r="J77" s="24">
        <v>114.72</v>
      </c>
      <c r="K77" s="7">
        <v>2466.48</v>
      </c>
      <c r="L77" s="7">
        <v>2122.17</v>
      </c>
      <c r="M77" s="5" t="s">
        <v>26</v>
      </c>
      <c r="N77" s="14">
        <v>40</v>
      </c>
    </row>
    <row r="78" spans="2:14" ht="14.25">
      <c r="B78" s="5" t="s">
        <v>4</v>
      </c>
      <c r="C78" s="5" t="s">
        <v>127</v>
      </c>
      <c r="D78" s="6">
        <v>37043</v>
      </c>
      <c r="E78" s="7">
        <v>28854.2</v>
      </c>
      <c r="F78" s="7">
        <v>0</v>
      </c>
      <c r="G78" s="5" t="s">
        <v>4</v>
      </c>
      <c r="H78" s="7">
        <v>0</v>
      </c>
      <c r="I78" s="7">
        <v>14787.88</v>
      </c>
      <c r="J78" s="24">
        <v>721.36</v>
      </c>
      <c r="K78" s="7">
        <v>15509.24</v>
      </c>
      <c r="L78" s="7">
        <v>13344.96</v>
      </c>
      <c r="M78" s="5" t="s">
        <v>26</v>
      </c>
      <c r="N78" s="14">
        <v>40</v>
      </c>
    </row>
    <row r="79" spans="2:14" ht="14.25">
      <c r="B79" s="5" t="s">
        <v>4</v>
      </c>
      <c r="C79" s="5" t="s">
        <v>128</v>
      </c>
      <c r="D79" s="6">
        <v>37043</v>
      </c>
      <c r="E79" s="7">
        <v>11415.3</v>
      </c>
      <c r="F79" s="7">
        <v>0</v>
      </c>
      <c r="G79" s="5" t="s">
        <v>4</v>
      </c>
      <c r="H79" s="7">
        <v>0</v>
      </c>
      <c r="I79" s="7">
        <v>5850.29</v>
      </c>
      <c r="J79" s="24">
        <v>285.38</v>
      </c>
      <c r="K79" s="7">
        <v>6135.67</v>
      </c>
      <c r="L79" s="7">
        <v>5279.63</v>
      </c>
      <c r="M79" s="5" t="s">
        <v>26</v>
      </c>
      <c r="N79" s="14">
        <v>40</v>
      </c>
    </row>
    <row r="80" spans="2:14" ht="14.25">
      <c r="B80" s="5" t="s">
        <v>4</v>
      </c>
      <c r="C80" s="5" t="s">
        <v>129</v>
      </c>
      <c r="D80" s="6">
        <v>37043</v>
      </c>
      <c r="E80" s="7">
        <v>3411.87</v>
      </c>
      <c r="F80" s="7">
        <v>0</v>
      </c>
      <c r="G80" s="5" t="s">
        <v>4</v>
      </c>
      <c r="H80" s="7">
        <v>0</v>
      </c>
      <c r="I80" s="7">
        <v>1748.65</v>
      </c>
      <c r="J80" s="24">
        <v>85.3</v>
      </c>
      <c r="K80" s="7">
        <v>1833.95</v>
      </c>
      <c r="L80" s="7">
        <v>1577.92</v>
      </c>
      <c r="M80" s="5" t="s">
        <v>26</v>
      </c>
      <c r="N80" s="14">
        <v>40</v>
      </c>
    </row>
    <row r="81" spans="2:14" ht="14.25">
      <c r="B81" s="5" t="s">
        <v>4</v>
      </c>
      <c r="C81" s="5" t="s">
        <v>130</v>
      </c>
      <c r="D81" s="6">
        <v>37505</v>
      </c>
      <c r="E81" s="7">
        <v>10000</v>
      </c>
      <c r="F81" s="7">
        <v>0</v>
      </c>
      <c r="G81" s="5" t="s">
        <v>4</v>
      </c>
      <c r="H81" s="7">
        <v>0</v>
      </c>
      <c r="I81" s="7">
        <v>4875</v>
      </c>
      <c r="J81" s="24">
        <v>250</v>
      </c>
      <c r="K81" s="7">
        <v>5125</v>
      </c>
      <c r="L81" s="7">
        <v>4875</v>
      </c>
      <c r="M81" s="5" t="s">
        <v>26</v>
      </c>
      <c r="N81" s="14">
        <v>40</v>
      </c>
    </row>
    <row r="82" spans="2:14" ht="14.25">
      <c r="B82" s="5" t="s">
        <v>4</v>
      </c>
      <c r="C82" s="5" t="s">
        <v>131</v>
      </c>
      <c r="D82" s="6">
        <v>37408</v>
      </c>
      <c r="E82" s="7">
        <v>108689.42</v>
      </c>
      <c r="F82" s="7">
        <v>0</v>
      </c>
      <c r="G82" s="5" t="s">
        <v>4</v>
      </c>
      <c r="H82" s="7">
        <v>0</v>
      </c>
      <c r="I82" s="7">
        <v>52986.18</v>
      </c>
      <c r="J82" s="24">
        <v>2717.24</v>
      </c>
      <c r="K82" s="7">
        <v>55703.42</v>
      </c>
      <c r="L82" s="7">
        <v>52986</v>
      </c>
      <c r="M82" s="5" t="s">
        <v>26</v>
      </c>
      <c r="N82" s="14">
        <v>40</v>
      </c>
    </row>
    <row r="83" spans="2:14" ht="14.25">
      <c r="B83" s="5" t="s">
        <v>4</v>
      </c>
      <c r="C83" s="5" t="s">
        <v>132</v>
      </c>
      <c r="D83" s="6">
        <v>37408</v>
      </c>
      <c r="E83" s="7">
        <v>1873</v>
      </c>
      <c r="F83" s="7">
        <v>0</v>
      </c>
      <c r="G83" s="5" t="s">
        <v>4</v>
      </c>
      <c r="H83" s="7">
        <v>0</v>
      </c>
      <c r="I83" s="7">
        <v>913.18</v>
      </c>
      <c r="J83" s="24">
        <v>46.83</v>
      </c>
      <c r="K83" s="7">
        <v>960.01</v>
      </c>
      <c r="L83" s="7">
        <v>912.99</v>
      </c>
      <c r="M83" s="5" t="s">
        <v>26</v>
      </c>
      <c r="N83" s="14">
        <v>40</v>
      </c>
    </row>
    <row r="84" spans="2:14" ht="14.25">
      <c r="B84" s="5" t="s">
        <v>4</v>
      </c>
      <c r="C84" s="5" t="s">
        <v>128</v>
      </c>
      <c r="D84" s="6">
        <v>37408</v>
      </c>
      <c r="E84" s="7">
        <v>8801</v>
      </c>
      <c r="F84" s="7">
        <v>0</v>
      </c>
      <c r="G84" s="5" t="s">
        <v>4</v>
      </c>
      <c r="H84" s="7">
        <v>0</v>
      </c>
      <c r="I84" s="7">
        <v>4290.58</v>
      </c>
      <c r="J84" s="24">
        <v>220.03</v>
      </c>
      <c r="K84" s="7">
        <v>4510.61</v>
      </c>
      <c r="L84" s="7">
        <v>4290.39</v>
      </c>
      <c r="M84" s="5" t="s">
        <v>26</v>
      </c>
      <c r="N84" s="14">
        <v>40</v>
      </c>
    </row>
    <row r="85" spans="2:14" ht="14.25">
      <c r="B85" s="5" t="s">
        <v>4</v>
      </c>
      <c r="C85" s="5" t="s">
        <v>133</v>
      </c>
      <c r="D85" s="6">
        <v>37408</v>
      </c>
      <c r="E85" s="7">
        <v>293.95</v>
      </c>
      <c r="F85" s="7">
        <v>0</v>
      </c>
      <c r="G85" s="5" t="s">
        <v>4</v>
      </c>
      <c r="H85" s="7">
        <v>0</v>
      </c>
      <c r="I85" s="7">
        <v>143.32</v>
      </c>
      <c r="J85" s="24">
        <v>7.35</v>
      </c>
      <c r="K85" s="7">
        <v>150.67</v>
      </c>
      <c r="L85" s="7">
        <v>143.28</v>
      </c>
      <c r="M85" s="5" t="s">
        <v>26</v>
      </c>
      <c r="N85" s="14">
        <v>40</v>
      </c>
    </row>
    <row r="86" spans="2:14" ht="14.25">
      <c r="B86" s="5" t="s">
        <v>4</v>
      </c>
      <c r="C86" s="5" t="s">
        <v>134</v>
      </c>
      <c r="D86" s="6">
        <v>37408</v>
      </c>
      <c r="E86" s="7">
        <v>27714.97</v>
      </c>
      <c r="F86" s="7">
        <v>0</v>
      </c>
      <c r="G86" s="5" t="s">
        <v>4</v>
      </c>
      <c r="H86" s="7">
        <v>0</v>
      </c>
      <c r="I86" s="7">
        <v>13510.97</v>
      </c>
      <c r="J86" s="24">
        <v>692.87</v>
      </c>
      <c r="K86" s="7">
        <v>14203.84</v>
      </c>
      <c r="L86" s="7">
        <v>13511.13</v>
      </c>
      <c r="M86" s="5" t="s">
        <v>26</v>
      </c>
      <c r="N86" s="14">
        <v>40</v>
      </c>
    </row>
    <row r="87" spans="2:14" ht="14.25">
      <c r="B87" s="5" t="s">
        <v>4</v>
      </c>
      <c r="C87" s="5" t="s">
        <v>135</v>
      </c>
      <c r="D87" s="6">
        <v>37408</v>
      </c>
      <c r="E87" s="7">
        <v>73027</v>
      </c>
      <c r="F87" s="7">
        <v>0</v>
      </c>
      <c r="G87" s="5" t="s">
        <v>4</v>
      </c>
      <c r="H87" s="7">
        <v>0</v>
      </c>
      <c r="I87" s="7">
        <v>35600.76</v>
      </c>
      <c r="J87" s="24">
        <v>1825.68</v>
      </c>
      <c r="K87" s="7">
        <v>37426.44</v>
      </c>
      <c r="L87" s="7">
        <v>35600.56</v>
      </c>
      <c r="M87" s="5" t="s">
        <v>26</v>
      </c>
      <c r="N87" s="14">
        <v>40</v>
      </c>
    </row>
    <row r="88" spans="2:14" ht="14.25">
      <c r="B88" s="5" t="s">
        <v>4</v>
      </c>
      <c r="C88" s="5" t="s">
        <v>136</v>
      </c>
      <c r="D88" s="6">
        <v>37408</v>
      </c>
      <c r="E88" s="7">
        <v>9983.8</v>
      </c>
      <c r="F88" s="7">
        <v>0</v>
      </c>
      <c r="G88" s="5" t="s">
        <v>4</v>
      </c>
      <c r="H88" s="7">
        <v>0</v>
      </c>
      <c r="I88" s="7">
        <v>4867.2</v>
      </c>
      <c r="J88" s="24">
        <v>249.6</v>
      </c>
      <c r="K88" s="7">
        <v>5116.8</v>
      </c>
      <c r="L88" s="7">
        <v>4867</v>
      </c>
      <c r="M88" s="5" t="s">
        <v>26</v>
      </c>
      <c r="N88" s="14">
        <v>40</v>
      </c>
    </row>
    <row r="89" spans="2:14" ht="14.25">
      <c r="B89" s="5" t="s">
        <v>4</v>
      </c>
      <c r="C89" s="5" t="s">
        <v>137</v>
      </c>
      <c r="D89" s="6">
        <v>37408</v>
      </c>
      <c r="E89" s="7">
        <v>606.42</v>
      </c>
      <c r="F89" s="7">
        <v>0</v>
      </c>
      <c r="G89" s="5" t="s">
        <v>4</v>
      </c>
      <c r="H89" s="7">
        <v>0</v>
      </c>
      <c r="I89" s="7">
        <v>295.62</v>
      </c>
      <c r="J89" s="24">
        <v>15.16</v>
      </c>
      <c r="K89" s="7">
        <v>310.78</v>
      </c>
      <c r="L89" s="7">
        <v>295.64</v>
      </c>
      <c r="M89" s="5" t="s">
        <v>26</v>
      </c>
      <c r="N89" s="14">
        <v>40</v>
      </c>
    </row>
    <row r="90" spans="2:14" ht="14.25">
      <c r="B90" s="5" t="s">
        <v>4</v>
      </c>
      <c r="C90" s="5" t="s">
        <v>138</v>
      </c>
      <c r="D90" s="6">
        <v>37408</v>
      </c>
      <c r="E90" s="7">
        <v>1552.13</v>
      </c>
      <c r="F90" s="7">
        <v>0</v>
      </c>
      <c r="G90" s="5" t="s">
        <v>4</v>
      </c>
      <c r="H90" s="7">
        <v>0</v>
      </c>
      <c r="I90" s="7">
        <v>737.2</v>
      </c>
      <c r="J90" s="24">
        <v>38.8</v>
      </c>
      <c r="K90" s="7">
        <v>776</v>
      </c>
      <c r="L90" s="7">
        <v>776.13</v>
      </c>
      <c r="M90" s="5" t="s">
        <v>26</v>
      </c>
      <c r="N90" s="14">
        <v>40</v>
      </c>
    </row>
    <row r="91" spans="2:14" ht="14.25">
      <c r="B91" s="5" t="s">
        <v>4</v>
      </c>
      <c r="C91" s="5" t="s">
        <v>139</v>
      </c>
      <c r="D91" s="6">
        <v>37408</v>
      </c>
      <c r="E91" s="7">
        <v>94456.73</v>
      </c>
      <c r="F91" s="7">
        <v>0</v>
      </c>
      <c r="G91" s="5" t="s">
        <v>4</v>
      </c>
      <c r="H91" s="7">
        <v>0</v>
      </c>
      <c r="I91" s="7">
        <v>44866.98</v>
      </c>
      <c r="J91" s="24">
        <v>2361.42</v>
      </c>
      <c r="K91" s="7">
        <v>47228.4</v>
      </c>
      <c r="L91" s="7">
        <v>47228.33</v>
      </c>
      <c r="M91" s="5" t="s">
        <v>26</v>
      </c>
      <c r="N91" s="14">
        <v>40</v>
      </c>
    </row>
    <row r="92" spans="2:14" ht="14.25">
      <c r="B92" s="5" t="s">
        <v>4</v>
      </c>
      <c r="C92" s="5" t="s">
        <v>140</v>
      </c>
      <c r="D92" s="6">
        <v>37408</v>
      </c>
      <c r="E92" s="7">
        <v>2200</v>
      </c>
      <c r="F92" s="7">
        <v>0</v>
      </c>
      <c r="G92" s="5" t="s">
        <v>4</v>
      </c>
      <c r="H92" s="7">
        <v>0</v>
      </c>
      <c r="I92" s="7">
        <v>1045</v>
      </c>
      <c r="J92" s="24">
        <v>55</v>
      </c>
      <c r="K92" s="7">
        <v>1100</v>
      </c>
      <c r="L92" s="7">
        <v>1100</v>
      </c>
      <c r="M92" s="5" t="s">
        <v>26</v>
      </c>
      <c r="N92" s="14">
        <v>40</v>
      </c>
    </row>
    <row r="93" spans="2:14" ht="14.25">
      <c r="B93" s="5" t="s">
        <v>4</v>
      </c>
      <c r="C93" s="5" t="s">
        <v>141</v>
      </c>
      <c r="D93" s="6">
        <v>37773</v>
      </c>
      <c r="E93" s="7">
        <v>1556.26</v>
      </c>
      <c r="F93" s="7">
        <v>0</v>
      </c>
      <c r="G93" s="5" t="s">
        <v>4</v>
      </c>
      <c r="H93" s="7">
        <v>0</v>
      </c>
      <c r="I93" s="7">
        <v>719.83</v>
      </c>
      <c r="J93" s="24">
        <v>38.91</v>
      </c>
      <c r="K93" s="7">
        <v>758.74</v>
      </c>
      <c r="L93" s="7">
        <v>797.52</v>
      </c>
      <c r="M93" s="5" t="s">
        <v>26</v>
      </c>
      <c r="N93" s="14">
        <v>40</v>
      </c>
    </row>
    <row r="94" spans="2:14" ht="14.25">
      <c r="B94" s="5" t="s">
        <v>4</v>
      </c>
      <c r="C94" s="5" t="s">
        <v>142</v>
      </c>
      <c r="D94" s="6">
        <v>37773</v>
      </c>
      <c r="E94" s="7">
        <v>5861.32</v>
      </c>
      <c r="F94" s="7">
        <v>0</v>
      </c>
      <c r="G94" s="5" t="s">
        <v>4</v>
      </c>
      <c r="H94" s="7">
        <v>0</v>
      </c>
      <c r="I94" s="7">
        <v>2710.81</v>
      </c>
      <c r="J94" s="24">
        <v>146.53</v>
      </c>
      <c r="K94" s="7">
        <v>2857.34</v>
      </c>
      <c r="L94" s="7">
        <v>3003.98</v>
      </c>
      <c r="M94" s="5" t="s">
        <v>26</v>
      </c>
      <c r="N94" s="14">
        <v>40</v>
      </c>
    </row>
    <row r="95" spans="2:14" ht="14.25">
      <c r="B95" s="5" t="s">
        <v>4</v>
      </c>
      <c r="C95" s="5" t="s">
        <v>143</v>
      </c>
      <c r="D95" s="6">
        <v>37773</v>
      </c>
      <c r="E95" s="7">
        <v>650.29</v>
      </c>
      <c r="F95" s="7">
        <v>0</v>
      </c>
      <c r="G95" s="5" t="s">
        <v>4</v>
      </c>
      <c r="H95" s="7">
        <v>0</v>
      </c>
      <c r="I95" s="7">
        <v>300.81</v>
      </c>
      <c r="J95" s="24">
        <v>16.26</v>
      </c>
      <c r="K95" s="7">
        <v>317.07</v>
      </c>
      <c r="L95" s="7">
        <v>333.22</v>
      </c>
      <c r="M95" s="5" t="s">
        <v>26</v>
      </c>
      <c r="N95" s="14">
        <v>40</v>
      </c>
    </row>
    <row r="96" spans="2:14" ht="14.25">
      <c r="B96" s="5" t="s">
        <v>4</v>
      </c>
      <c r="C96" s="5" t="s">
        <v>144</v>
      </c>
      <c r="D96" s="6">
        <v>37773</v>
      </c>
      <c r="E96" s="7">
        <v>2038.61</v>
      </c>
      <c r="F96" s="7">
        <v>0</v>
      </c>
      <c r="G96" s="5" t="s">
        <v>4</v>
      </c>
      <c r="H96" s="7">
        <v>0</v>
      </c>
      <c r="I96" s="7">
        <v>944.82</v>
      </c>
      <c r="J96" s="24">
        <v>50.97</v>
      </c>
      <c r="K96" s="7">
        <v>995.79</v>
      </c>
      <c r="L96" s="7">
        <v>1042.82</v>
      </c>
      <c r="M96" s="5" t="s">
        <v>26</v>
      </c>
      <c r="N96" s="14">
        <v>40</v>
      </c>
    </row>
    <row r="97" spans="2:14" ht="14.25">
      <c r="B97" s="5" t="s">
        <v>4</v>
      </c>
      <c r="C97" s="5" t="s">
        <v>145</v>
      </c>
      <c r="D97" s="6">
        <v>37773</v>
      </c>
      <c r="E97" s="7">
        <v>27605.2</v>
      </c>
      <c r="F97" s="7">
        <v>0</v>
      </c>
      <c r="G97" s="5" t="s">
        <v>4</v>
      </c>
      <c r="H97" s="7">
        <v>0</v>
      </c>
      <c r="I97" s="7">
        <v>12767.41</v>
      </c>
      <c r="J97" s="24">
        <v>690.13</v>
      </c>
      <c r="K97" s="7">
        <v>13457.54</v>
      </c>
      <c r="L97" s="7">
        <v>14147.66</v>
      </c>
      <c r="M97" s="5" t="s">
        <v>26</v>
      </c>
      <c r="N97" s="14">
        <v>40</v>
      </c>
    </row>
    <row r="98" spans="2:14" ht="14.25">
      <c r="B98" s="5" t="s">
        <v>4</v>
      </c>
      <c r="C98" s="5" t="s">
        <v>146</v>
      </c>
      <c r="D98" s="6">
        <v>37773</v>
      </c>
      <c r="E98" s="7">
        <v>37697.49</v>
      </c>
      <c r="F98" s="7">
        <v>0</v>
      </c>
      <c r="G98" s="5" t="s">
        <v>4</v>
      </c>
      <c r="H98" s="7">
        <v>0</v>
      </c>
      <c r="I98" s="7">
        <v>17435.14</v>
      </c>
      <c r="J98" s="24">
        <v>942.44</v>
      </c>
      <c r="K98" s="7">
        <v>18377.58</v>
      </c>
      <c r="L98" s="7">
        <v>19319.91</v>
      </c>
      <c r="M98" s="5" t="s">
        <v>26</v>
      </c>
      <c r="N98" s="14">
        <v>40</v>
      </c>
    </row>
    <row r="99" spans="2:14" ht="14.25">
      <c r="B99" s="5" t="s">
        <v>4</v>
      </c>
      <c r="C99" s="5" t="s">
        <v>147</v>
      </c>
      <c r="D99" s="6">
        <v>37773</v>
      </c>
      <c r="E99" s="7">
        <v>42414.18</v>
      </c>
      <c r="F99" s="7">
        <v>0</v>
      </c>
      <c r="G99" s="5" t="s">
        <v>4</v>
      </c>
      <c r="H99" s="7">
        <v>0</v>
      </c>
      <c r="I99" s="7">
        <v>19616.48</v>
      </c>
      <c r="J99" s="24">
        <v>1060.35</v>
      </c>
      <c r="K99" s="7">
        <v>20676.83</v>
      </c>
      <c r="L99" s="7">
        <v>21737.35</v>
      </c>
      <c r="M99" s="5" t="s">
        <v>26</v>
      </c>
      <c r="N99" s="14">
        <v>40</v>
      </c>
    </row>
    <row r="100" spans="2:14" ht="14.25">
      <c r="B100" s="5" t="s">
        <v>4</v>
      </c>
      <c r="C100" s="5" t="s">
        <v>148</v>
      </c>
      <c r="D100" s="6">
        <v>37773</v>
      </c>
      <c r="E100" s="7">
        <v>12183.31</v>
      </c>
      <c r="F100" s="7">
        <v>0</v>
      </c>
      <c r="G100" s="5" t="s">
        <v>4</v>
      </c>
      <c r="H100" s="7">
        <v>0</v>
      </c>
      <c r="I100" s="7">
        <v>5634.73</v>
      </c>
      <c r="J100" s="24">
        <v>304.58</v>
      </c>
      <c r="K100" s="7">
        <v>5939.31</v>
      </c>
      <c r="L100" s="7">
        <v>6244</v>
      </c>
      <c r="M100" s="5" t="s">
        <v>26</v>
      </c>
      <c r="N100" s="14">
        <v>40</v>
      </c>
    </row>
    <row r="101" spans="2:14" ht="14.25">
      <c r="B101" s="5" t="s">
        <v>4</v>
      </c>
      <c r="C101" s="5" t="s">
        <v>149</v>
      </c>
      <c r="D101" s="6">
        <v>37773</v>
      </c>
      <c r="E101" s="7">
        <v>59.78</v>
      </c>
      <c r="F101" s="7">
        <v>0</v>
      </c>
      <c r="G101" s="5" t="s">
        <v>4</v>
      </c>
      <c r="H101" s="7">
        <v>0</v>
      </c>
      <c r="I101" s="7">
        <v>27.57</v>
      </c>
      <c r="J101" s="24">
        <v>1.49</v>
      </c>
      <c r="K101" s="7">
        <v>29.06</v>
      </c>
      <c r="L101" s="7">
        <v>30.72</v>
      </c>
      <c r="M101" s="5" t="s">
        <v>26</v>
      </c>
      <c r="N101" s="14">
        <v>40</v>
      </c>
    </row>
    <row r="102" spans="2:14" ht="14.25">
      <c r="B102" s="5" t="s">
        <v>4</v>
      </c>
      <c r="C102" s="5" t="s">
        <v>150</v>
      </c>
      <c r="D102" s="6">
        <v>37773</v>
      </c>
      <c r="E102" s="7">
        <v>10491.3</v>
      </c>
      <c r="F102" s="7">
        <v>0</v>
      </c>
      <c r="G102" s="5" t="s">
        <v>4</v>
      </c>
      <c r="H102" s="7">
        <v>0</v>
      </c>
      <c r="I102" s="7">
        <v>4852.18</v>
      </c>
      <c r="J102" s="24">
        <v>262.28</v>
      </c>
      <c r="K102" s="7">
        <v>5114.46</v>
      </c>
      <c r="L102" s="7">
        <v>5376.84</v>
      </c>
      <c r="M102" s="5" t="s">
        <v>26</v>
      </c>
      <c r="N102" s="14">
        <v>40</v>
      </c>
    </row>
    <row r="103" spans="2:14" ht="14.25">
      <c r="B103" s="5" t="s">
        <v>4</v>
      </c>
      <c r="C103" s="5" t="s">
        <v>151</v>
      </c>
      <c r="D103" s="6">
        <v>37773</v>
      </c>
      <c r="E103" s="7">
        <v>318.41</v>
      </c>
      <c r="F103" s="7">
        <v>0</v>
      </c>
      <c r="G103" s="5" t="s">
        <v>4</v>
      </c>
      <c r="H103" s="7">
        <v>0</v>
      </c>
      <c r="I103" s="7">
        <v>147.26</v>
      </c>
      <c r="J103" s="24">
        <v>7.96</v>
      </c>
      <c r="K103" s="7">
        <v>155.22</v>
      </c>
      <c r="L103" s="7">
        <v>163.19</v>
      </c>
      <c r="M103" s="5" t="s">
        <v>26</v>
      </c>
      <c r="N103" s="14">
        <v>40</v>
      </c>
    </row>
    <row r="104" spans="2:14" ht="14.25">
      <c r="B104" s="5" t="s">
        <v>4</v>
      </c>
      <c r="C104" s="5" t="s">
        <v>152</v>
      </c>
      <c r="D104" s="6">
        <v>37773</v>
      </c>
      <c r="E104" s="7">
        <v>10032.02</v>
      </c>
      <c r="F104" s="7">
        <v>0</v>
      </c>
      <c r="G104" s="5" t="s">
        <v>4</v>
      </c>
      <c r="H104" s="7">
        <v>0</v>
      </c>
      <c r="I104" s="7">
        <v>4639.8</v>
      </c>
      <c r="J104" s="24">
        <v>250.8</v>
      </c>
      <c r="K104" s="7">
        <v>4890.6</v>
      </c>
      <c r="L104" s="7">
        <v>5141.42</v>
      </c>
      <c r="M104" s="5" t="s">
        <v>26</v>
      </c>
      <c r="N104" s="14">
        <v>40</v>
      </c>
    </row>
    <row r="105" spans="2:14" ht="14.25">
      <c r="B105" s="5" t="s">
        <v>4</v>
      </c>
      <c r="C105" s="5" t="s">
        <v>153</v>
      </c>
      <c r="D105" s="6">
        <v>37773</v>
      </c>
      <c r="E105" s="7">
        <v>18840</v>
      </c>
      <c r="F105" s="7">
        <v>0</v>
      </c>
      <c r="G105" s="5" t="s">
        <v>4</v>
      </c>
      <c r="H105" s="7">
        <v>0</v>
      </c>
      <c r="I105" s="7">
        <v>8713.5</v>
      </c>
      <c r="J105" s="24">
        <v>471</v>
      </c>
      <c r="K105" s="7">
        <v>9184.5</v>
      </c>
      <c r="L105" s="7">
        <v>9655.5</v>
      </c>
      <c r="M105" s="5" t="s">
        <v>26</v>
      </c>
      <c r="N105" s="14">
        <v>40</v>
      </c>
    </row>
    <row r="106" spans="2:14" ht="14.25">
      <c r="B106" s="5" t="s">
        <v>4</v>
      </c>
      <c r="C106" s="5" t="s">
        <v>154</v>
      </c>
      <c r="D106" s="6">
        <v>37773</v>
      </c>
      <c r="E106" s="7">
        <v>20012.5</v>
      </c>
      <c r="F106" s="7">
        <v>0</v>
      </c>
      <c r="G106" s="5" t="s">
        <v>4</v>
      </c>
      <c r="H106" s="7">
        <v>0</v>
      </c>
      <c r="I106" s="7">
        <v>9255.74</v>
      </c>
      <c r="J106" s="24">
        <v>500.31</v>
      </c>
      <c r="K106" s="7">
        <v>9756.05</v>
      </c>
      <c r="L106" s="7">
        <v>10256.45</v>
      </c>
      <c r="M106" s="5" t="s">
        <v>26</v>
      </c>
      <c r="N106" s="14">
        <v>40</v>
      </c>
    </row>
    <row r="107" spans="2:14" ht="14.25">
      <c r="B107" s="5" t="s">
        <v>4</v>
      </c>
      <c r="C107" s="5" t="s">
        <v>123</v>
      </c>
      <c r="D107" s="6">
        <v>38139</v>
      </c>
      <c r="E107" s="7">
        <v>1515652.42</v>
      </c>
      <c r="F107" s="7">
        <v>0</v>
      </c>
      <c r="G107" s="5" t="s">
        <v>4</v>
      </c>
      <c r="H107" s="7">
        <v>0</v>
      </c>
      <c r="I107" s="7">
        <v>663374.58</v>
      </c>
      <c r="J107" s="24">
        <v>37891.31</v>
      </c>
      <c r="K107" s="7">
        <v>701265.89</v>
      </c>
      <c r="L107" s="7">
        <v>814386.53</v>
      </c>
      <c r="M107" s="5" t="s">
        <v>26</v>
      </c>
      <c r="N107" s="14">
        <v>40</v>
      </c>
    </row>
    <row r="108" spans="2:14" ht="14.25">
      <c r="B108" s="5" t="s">
        <v>4</v>
      </c>
      <c r="C108" s="5" t="s">
        <v>155</v>
      </c>
      <c r="D108" s="6">
        <v>38139</v>
      </c>
      <c r="E108" s="7">
        <v>4644.89</v>
      </c>
      <c r="F108" s="7">
        <v>0</v>
      </c>
      <c r="G108" s="5" t="s">
        <v>4</v>
      </c>
      <c r="H108" s="7">
        <v>0</v>
      </c>
      <c r="I108" s="7">
        <v>2008.02</v>
      </c>
      <c r="J108" s="24">
        <v>116.12</v>
      </c>
      <c r="K108" s="7">
        <v>2124.14</v>
      </c>
      <c r="L108" s="7">
        <v>2520.75</v>
      </c>
      <c r="M108" s="5" t="s">
        <v>26</v>
      </c>
      <c r="N108" s="14">
        <v>40</v>
      </c>
    </row>
    <row r="109" spans="2:14" ht="14.25">
      <c r="B109" s="5" t="s">
        <v>4</v>
      </c>
      <c r="C109" s="5" t="s">
        <v>156</v>
      </c>
      <c r="D109" s="6">
        <v>38504</v>
      </c>
      <c r="E109" s="7">
        <v>30113.64</v>
      </c>
      <c r="F109" s="7">
        <v>0</v>
      </c>
      <c r="G109" s="5" t="s">
        <v>4</v>
      </c>
      <c r="H109" s="7">
        <v>0</v>
      </c>
      <c r="I109" s="7">
        <v>12421.86</v>
      </c>
      <c r="J109" s="24">
        <v>752.84</v>
      </c>
      <c r="K109" s="7">
        <v>13174.7</v>
      </c>
      <c r="L109" s="7">
        <v>16938.94</v>
      </c>
      <c r="M109" s="5" t="s">
        <v>26</v>
      </c>
      <c r="N109" s="14">
        <v>40</v>
      </c>
    </row>
    <row r="110" spans="2:14" ht="14.25">
      <c r="B110" s="5" t="s">
        <v>4</v>
      </c>
      <c r="C110" s="5" t="s">
        <v>157</v>
      </c>
      <c r="D110" s="6">
        <v>38504</v>
      </c>
      <c r="E110" s="7">
        <v>34368.91</v>
      </c>
      <c r="F110" s="7">
        <v>0</v>
      </c>
      <c r="G110" s="5" t="s">
        <v>4</v>
      </c>
      <c r="H110" s="7">
        <v>0</v>
      </c>
      <c r="I110" s="7">
        <v>14177.13</v>
      </c>
      <c r="J110" s="24">
        <v>859.22</v>
      </c>
      <c r="K110" s="7">
        <v>15036.35</v>
      </c>
      <c r="L110" s="7">
        <v>19332.56</v>
      </c>
      <c r="M110" s="5" t="s">
        <v>26</v>
      </c>
      <c r="N110" s="14">
        <v>40</v>
      </c>
    </row>
    <row r="111" spans="2:14" ht="14.25">
      <c r="B111" s="5" t="s">
        <v>4</v>
      </c>
      <c r="C111" s="5" t="s">
        <v>158</v>
      </c>
      <c r="D111" s="6">
        <v>38504</v>
      </c>
      <c r="E111" s="7">
        <v>26934.88</v>
      </c>
      <c r="F111" s="7">
        <v>0</v>
      </c>
      <c r="G111" s="5" t="s">
        <v>4</v>
      </c>
      <c r="H111" s="7">
        <v>0</v>
      </c>
      <c r="I111" s="7">
        <v>11110.61</v>
      </c>
      <c r="J111" s="24">
        <v>673.37</v>
      </c>
      <c r="K111" s="7">
        <v>11783.98</v>
      </c>
      <c r="L111" s="7">
        <v>15150.9</v>
      </c>
      <c r="M111" s="5" t="s">
        <v>26</v>
      </c>
      <c r="N111" s="14">
        <v>40</v>
      </c>
    </row>
    <row r="112" spans="2:14" ht="14.25">
      <c r="B112" s="5" t="s">
        <v>4</v>
      </c>
      <c r="C112" s="5" t="s">
        <v>159</v>
      </c>
      <c r="D112" s="6">
        <v>38504</v>
      </c>
      <c r="E112" s="7">
        <v>14988.93</v>
      </c>
      <c r="F112" s="7">
        <v>0</v>
      </c>
      <c r="G112" s="5" t="s">
        <v>4</v>
      </c>
      <c r="H112" s="7">
        <v>0</v>
      </c>
      <c r="I112" s="7">
        <v>6182.88</v>
      </c>
      <c r="J112" s="24">
        <v>374.72</v>
      </c>
      <c r="K112" s="7">
        <v>6557.6</v>
      </c>
      <c r="L112" s="7">
        <v>8431.33</v>
      </c>
      <c r="M112" s="5" t="s">
        <v>26</v>
      </c>
      <c r="N112" s="14">
        <v>40</v>
      </c>
    </row>
    <row r="113" spans="2:14" ht="14.25">
      <c r="B113" s="5" t="s">
        <v>4</v>
      </c>
      <c r="C113" s="5" t="s">
        <v>160</v>
      </c>
      <c r="D113" s="6">
        <v>38504</v>
      </c>
      <c r="E113" s="8">
        <v>48813.37</v>
      </c>
      <c r="F113" s="8">
        <v>0</v>
      </c>
      <c r="G113" s="5" t="s">
        <v>4</v>
      </c>
      <c r="H113" s="8">
        <v>0</v>
      </c>
      <c r="I113" s="8">
        <v>20135.45</v>
      </c>
      <c r="J113" s="26">
        <v>1220.33</v>
      </c>
      <c r="K113" s="8">
        <v>21355.78</v>
      </c>
      <c r="L113" s="8">
        <v>27457.59</v>
      </c>
      <c r="M113" s="5" t="s">
        <v>26</v>
      </c>
      <c r="N113" s="14">
        <v>40</v>
      </c>
    </row>
    <row r="114" spans="2:14" ht="14.25">
      <c r="B114" s="5" t="s">
        <v>4</v>
      </c>
      <c r="C114" s="5" t="s">
        <v>161</v>
      </c>
      <c r="D114" s="6">
        <v>38504</v>
      </c>
      <c r="E114" s="7">
        <v>14278.16</v>
      </c>
      <c r="F114" s="7">
        <v>0</v>
      </c>
      <c r="G114" s="5" t="s">
        <v>4</v>
      </c>
      <c r="H114" s="7">
        <v>0</v>
      </c>
      <c r="I114" s="7">
        <v>5889.68</v>
      </c>
      <c r="J114" s="24">
        <v>356.95</v>
      </c>
      <c r="K114" s="7">
        <v>6246.63</v>
      </c>
      <c r="L114" s="7">
        <v>8031.53</v>
      </c>
      <c r="M114" s="5" t="s">
        <v>26</v>
      </c>
      <c r="N114" s="14">
        <v>40</v>
      </c>
    </row>
    <row r="115" spans="2:14" ht="14.25">
      <c r="B115" s="5" t="s">
        <v>4</v>
      </c>
      <c r="C115" s="5" t="s">
        <v>162</v>
      </c>
      <c r="D115" s="6">
        <v>38504</v>
      </c>
      <c r="E115" s="8">
        <v>12020.9</v>
      </c>
      <c r="F115" s="8">
        <v>0</v>
      </c>
      <c r="G115" s="5" t="s">
        <v>4</v>
      </c>
      <c r="H115" s="8">
        <v>0</v>
      </c>
      <c r="I115" s="8">
        <v>4958.58</v>
      </c>
      <c r="J115" s="26">
        <v>300.52</v>
      </c>
      <c r="K115" s="8">
        <v>5259.1</v>
      </c>
      <c r="L115" s="8">
        <v>6761.8</v>
      </c>
      <c r="M115" s="5" t="s">
        <v>26</v>
      </c>
      <c r="N115" s="14">
        <v>40</v>
      </c>
    </row>
    <row r="116" spans="2:14" ht="14.25">
      <c r="B116" s="5" t="s">
        <v>4</v>
      </c>
      <c r="C116" s="5" t="s">
        <v>163</v>
      </c>
      <c r="D116" s="6">
        <v>38504</v>
      </c>
      <c r="E116" s="7">
        <v>3651.77</v>
      </c>
      <c r="F116" s="7">
        <v>0</v>
      </c>
      <c r="G116" s="5" t="s">
        <v>4</v>
      </c>
      <c r="H116" s="7">
        <v>0</v>
      </c>
      <c r="I116" s="7">
        <v>1506.29</v>
      </c>
      <c r="J116" s="24">
        <v>91.29</v>
      </c>
      <c r="K116" s="7">
        <v>1597.58</v>
      </c>
      <c r="L116" s="7">
        <v>2054.19</v>
      </c>
      <c r="M116" s="5" t="s">
        <v>26</v>
      </c>
      <c r="N116" s="14">
        <v>40</v>
      </c>
    </row>
    <row r="117" spans="2:14" ht="14.25">
      <c r="B117" s="5" t="s">
        <v>4</v>
      </c>
      <c r="C117" s="5" t="s">
        <v>164</v>
      </c>
      <c r="D117" s="6">
        <v>38504</v>
      </c>
      <c r="E117" s="7">
        <v>639</v>
      </c>
      <c r="F117" s="7">
        <v>0</v>
      </c>
      <c r="G117" s="5" t="s">
        <v>4</v>
      </c>
      <c r="H117" s="7">
        <v>0</v>
      </c>
      <c r="I117" s="7">
        <v>263.67</v>
      </c>
      <c r="J117" s="24">
        <v>15.98</v>
      </c>
      <c r="K117" s="7">
        <v>279.65</v>
      </c>
      <c r="L117" s="7">
        <v>359.35</v>
      </c>
      <c r="M117" s="5" t="s">
        <v>26</v>
      </c>
      <c r="N117" s="14">
        <v>40</v>
      </c>
    </row>
    <row r="118" spans="2:14" ht="14.25">
      <c r="B118" s="5" t="s">
        <v>4</v>
      </c>
      <c r="C118" s="5" t="s">
        <v>165</v>
      </c>
      <c r="D118" s="6">
        <v>38504</v>
      </c>
      <c r="E118" s="7">
        <v>1334.15</v>
      </c>
      <c r="F118" s="7">
        <v>0</v>
      </c>
      <c r="G118" s="5" t="s">
        <v>4</v>
      </c>
      <c r="H118" s="7">
        <v>0</v>
      </c>
      <c r="I118" s="7">
        <v>550.28</v>
      </c>
      <c r="J118" s="24">
        <v>33.35</v>
      </c>
      <c r="K118" s="7">
        <v>583.63</v>
      </c>
      <c r="L118" s="7">
        <v>750.52</v>
      </c>
      <c r="M118" s="5" t="s">
        <v>26</v>
      </c>
      <c r="N118" s="14">
        <v>40</v>
      </c>
    </row>
    <row r="119" spans="2:14" ht="14.25">
      <c r="B119" s="5" t="s">
        <v>4</v>
      </c>
      <c r="C119" s="5" t="s">
        <v>166</v>
      </c>
      <c r="D119" s="6">
        <v>38869</v>
      </c>
      <c r="E119" s="7">
        <v>785.18</v>
      </c>
      <c r="F119" s="7">
        <v>0</v>
      </c>
      <c r="G119" s="5" t="s">
        <v>4</v>
      </c>
      <c r="H119" s="7">
        <v>0</v>
      </c>
      <c r="I119" s="7">
        <v>304.26</v>
      </c>
      <c r="J119" s="24">
        <v>19.63</v>
      </c>
      <c r="K119" s="7">
        <v>323.89</v>
      </c>
      <c r="L119" s="7">
        <v>461.29</v>
      </c>
      <c r="M119" s="5" t="s">
        <v>26</v>
      </c>
      <c r="N119" s="14">
        <v>40</v>
      </c>
    </row>
    <row r="120" spans="2:14" ht="14.25">
      <c r="B120" s="5" t="s">
        <v>4</v>
      </c>
      <c r="C120" s="5" t="s">
        <v>167</v>
      </c>
      <c r="D120" s="6">
        <v>38869</v>
      </c>
      <c r="E120" s="7">
        <v>1120.67</v>
      </c>
      <c r="F120" s="7">
        <v>0</v>
      </c>
      <c r="G120" s="5" t="s">
        <v>4</v>
      </c>
      <c r="H120" s="7">
        <v>0</v>
      </c>
      <c r="I120" s="7">
        <v>448.32</v>
      </c>
      <c r="J120" s="24">
        <v>28.02</v>
      </c>
      <c r="K120" s="7">
        <v>476.34</v>
      </c>
      <c r="L120" s="7">
        <v>644.33</v>
      </c>
      <c r="M120" s="5" t="s">
        <v>26</v>
      </c>
      <c r="N120" s="14">
        <v>40</v>
      </c>
    </row>
    <row r="121" spans="2:14" ht="14.25">
      <c r="B121" s="5" t="s">
        <v>4</v>
      </c>
      <c r="C121" s="5" t="s">
        <v>168</v>
      </c>
      <c r="D121" s="6">
        <v>38869</v>
      </c>
      <c r="E121" s="7">
        <v>2995.12</v>
      </c>
      <c r="F121" s="7">
        <v>0</v>
      </c>
      <c r="G121" s="5" t="s">
        <v>4</v>
      </c>
      <c r="H121" s="7">
        <v>0</v>
      </c>
      <c r="I121" s="7">
        <v>1160.64</v>
      </c>
      <c r="J121" s="24">
        <v>74.88</v>
      </c>
      <c r="K121" s="7">
        <v>1235.52</v>
      </c>
      <c r="L121" s="7">
        <v>1759.6</v>
      </c>
      <c r="M121" s="5" t="s">
        <v>26</v>
      </c>
      <c r="N121" s="14">
        <v>40</v>
      </c>
    </row>
    <row r="122" spans="2:14" ht="14.25">
      <c r="B122" s="5" t="s">
        <v>4</v>
      </c>
      <c r="C122" s="5" t="s">
        <v>169</v>
      </c>
      <c r="D122" s="6">
        <v>38869</v>
      </c>
      <c r="E122" s="7">
        <v>5445.03</v>
      </c>
      <c r="F122" s="7">
        <v>0</v>
      </c>
      <c r="G122" s="5" t="s">
        <v>4</v>
      </c>
      <c r="H122" s="7">
        <v>0</v>
      </c>
      <c r="I122" s="7">
        <v>2110.01</v>
      </c>
      <c r="J122" s="24">
        <v>136.13</v>
      </c>
      <c r="K122" s="7">
        <v>2246.14</v>
      </c>
      <c r="L122" s="7">
        <v>3198.89</v>
      </c>
      <c r="M122" s="5" t="s">
        <v>26</v>
      </c>
      <c r="N122" s="14">
        <v>40</v>
      </c>
    </row>
    <row r="123" spans="2:14" ht="14.25">
      <c r="B123" s="5" t="s">
        <v>4</v>
      </c>
      <c r="C123" s="5" t="s">
        <v>170</v>
      </c>
      <c r="D123" s="6">
        <v>39021</v>
      </c>
      <c r="E123" s="7">
        <v>2018</v>
      </c>
      <c r="F123" s="7">
        <v>0</v>
      </c>
      <c r="G123" s="5" t="s">
        <v>4</v>
      </c>
      <c r="H123" s="7">
        <v>0</v>
      </c>
      <c r="I123" s="7">
        <v>781.98</v>
      </c>
      <c r="J123" s="24">
        <v>50.45</v>
      </c>
      <c r="K123" s="7">
        <v>832.43</v>
      </c>
      <c r="L123" s="7">
        <v>1185.57</v>
      </c>
      <c r="M123" s="5" t="s">
        <v>26</v>
      </c>
      <c r="N123" s="14">
        <v>40</v>
      </c>
    </row>
    <row r="124" spans="2:14" ht="14.25">
      <c r="B124" s="5" t="s">
        <v>4</v>
      </c>
      <c r="C124" s="5" t="s">
        <v>171</v>
      </c>
      <c r="D124" s="6">
        <v>39021</v>
      </c>
      <c r="E124" s="7">
        <v>655</v>
      </c>
      <c r="F124" s="7">
        <v>0</v>
      </c>
      <c r="G124" s="5" t="s">
        <v>4</v>
      </c>
      <c r="H124" s="7">
        <v>0</v>
      </c>
      <c r="I124" s="7">
        <v>253.89</v>
      </c>
      <c r="J124" s="24">
        <v>16.38</v>
      </c>
      <c r="K124" s="7">
        <v>270.27</v>
      </c>
      <c r="L124" s="7">
        <v>384.73</v>
      </c>
      <c r="M124" s="5" t="s">
        <v>26</v>
      </c>
      <c r="N124" s="14">
        <v>40</v>
      </c>
    </row>
    <row r="125" spans="2:14" ht="14.25">
      <c r="B125" s="5" t="s">
        <v>4</v>
      </c>
      <c r="C125" s="5" t="s">
        <v>172</v>
      </c>
      <c r="D125" s="6">
        <v>39052</v>
      </c>
      <c r="E125" s="7">
        <v>865</v>
      </c>
      <c r="F125" s="7">
        <v>0</v>
      </c>
      <c r="G125" s="5" t="s">
        <v>4</v>
      </c>
      <c r="H125" s="7">
        <v>0</v>
      </c>
      <c r="I125" s="7">
        <v>334.45</v>
      </c>
      <c r="J125" s="24">
        <v>21.63</v>
      </c>
      <c r="K125" s="7">
        <v>356.08</v>
      </c>
      <c r="L125" s="7">
        <v>508.92</v>
      </c>
      <c r="M125" s="5" t="s">
        <v>26</v>
      </c>
      <c r="N125" s="14">
        <v>40</v>
      </c>
    </row>
    <row r="126" spans="2:14" ht="14.25">
      <c r="B126" s="5" t="s">
        <v>4</v>
      </c>
      <c r="C126" s="5" t="s">
        <v>173</v>
      </c>
      <c r="D126" s="6">
        <v>39113</v>
      </c>
      <c r="E126" s="8">
        <v>2352.86</v>
      </c>
      <c r="F126" s="8">
        <v>0</v>
      </c>
      <c r="G126" s="5" t="s">
        <v>4</v>
      </c>
      <c r="H126" s="8">
        <v>0</v>
      </c>
      <c r="I126" s="8">
        <v>852.89</v>
      </c>
      <c r="J126" s="26">
        <v>58.82</v>
      </c>
      <c r="K126" s="8">
        <v>911.71</v>
      </c>
      <c r="L126" s="8">
        <v>1441.15</v>
      </c>
      <c r="M126" s="5" t="s">
        <v>26</v>
      </c>
      <c r="N126" s="14">
        <v>40</v>
      </c>
    </row>
    <row r="127" spans="2:14" ht="14.25">
      <c r="B127" s="5" t="s">
        <v>4</v>
      </c>
      <c r="C127" s="5" t="s">
        <v>174</v>
      </c>
      <c r="D127" s="6">
        <v>39234</v>
      </c>
      <c r="E127" s="8">
        <v>342.2</v>
      </c>
      <c r="F127" s="8">
        <v>0</v>
      </c>
      <c r="G127" s="5" t="s">
        <v>4</v>
      </c>
      <c r="H127" s="8">
        <v>0</v>
      </c>
      <c r="I127" s="8">
        <v>119.84</v>
      </c>
      <c r="J127" s="26">
        <v>8.56</v>
      </c>
      <c r="K127" s="8">
        <v>128.4</v>
      </c>
      <c r="L127" s="8">
        <v>213.8</v>
      </c>
      <c r="M127" s="5" t="s">
        <v>26</v>
      </c>
      <c r="N127" s="14">
        <v>40</v>
      </c>
    </row>
    <row r="128" spans="2:14" ht="14.25">
      <c r="B128" s="5" t="s">
        <v>4</v>
      </c>
      <c r="C128" s="5" t="s">
        <v>175</v>
      </c>
      <c r="D128" s="6">
        <v>39600</v>
      </c>
      <c r="E128" s="7">
        <v>151520.58</v>
      </c>
      <c r="F128" s="7">
        <v>0</v>
      </c>
      <c r="G128" s="5" t="s">
        <v>4</v>
      </c>
      <c r="H128" s="7">
        <v>0</v>
      </c>
      <c r="I128" s="7">
        <v>51138.13</v>
      </c>
      <c r="J128" s="24">
        <v>3788.01</v>
      </c>
      <c r="K128" s="7">
        <v>54926.14</v>
      </c>
      <c r="L128" s="7">
        <v>96594.44</v>
      </c>
      <c r="M128" s="5" t="s">
        <v>26</v>
      </c>
      <c r="N128" s="14">
        <v>40</v>
      </c>
    </row>
    <row r="129" spans="2:14" ht="14.25">
      <c r="B129" s="5" t="s">
        <v>4</v>
      </c>
      <c r="C129" s="5" t="s">
        <v>176</v>
      </c>
      <c r="D129" s="6">
        <v>39600</v>
      </c>
      <c r="E129" s="7">
        <v>21364.12</v>
      </c>
      <c r="F129" s="7">
        <v>0</v>
      </c>
      <c r="G129" s="5" t="s">
        <v>4</v>
      </c>
      <c r="H129" s="7">
        <v>0</v>
      </c>
      <c r="I129" s="7">
        <v>7210.35</v>
      </c>
      <c r="J129" s="24">
        <v>534.1</v>
      </c>
      <c r="K129" s="7">
        <v>7744.45</v>
      </c>
      <c r="L129" s="7">
        <v>13619.67</v>
      </c>
      <c r="M129" s="5" t="s">
        <v>26</v>
      </c>
      <c r="N129" s="14">
        <v>40</v>
      </c>
    </row>
    <row r="130" spans="2:14" ht="14.25">
      <c r="B130" s="5" t="s">
        <v>4</v>
      </c>
      <c r="C130" s="5" t="s">
        <v>177</v>
      </c>
      <c r="D130" s="6">
        <v>39600</v>
      </c>
      <c r="E130" s="7">
        <v>2640.98</v>
      </c>
      <c r="F130" s="7">
        <v>0</v>
      </c>
      <c r="G130" s="5" t="s">
        <v>4</v>
      </c>
      <c r="H130" s="7">
        <v>0</v>
      </c>
      <c r="I130" s="7">
        <v>891.27</v>
      </c>
      <c r="J130" s="24">
        <v>66.02</v>
      </c>
      <c r="K130" s="7">
        <v>957.29</v>
      </c>
      <c r="L130" s="7">
        <v>1683.69</v>
      </c>
      <c r="M130" s="5" t="s">
        <v>26</v>
      </c>
      <c r="N130" s="14">
        <v>40</v>
      </c>
    </row>
    <row r="131" spans="2:14" ht="14.25">
      <c r="B131" s="5" t="s">
        <v>4</v>
      </c>
      <c r="C131" s="5" t="s">
        <v>178</v>
      </c>
      <c r="D131" s="6">
        <v>39814</v>
      </c>
      <c r="E131" s="7">
        <v>50284.25</v>
      </c>
      <c r="F131" s="7">
        <v>0</v>
      </c>
      <c r="G131" s="5" t="s">
        <v>4</v>
      </c>
      <c r="H131" s="7">
        <v>0</v>
      </c>
      <c r="I131" s="7">
        <v>15850.74</v>
      </c>
      <c r="J131" s="24">
        <v>1257.11</v>
      </c>
      <c r="K131" s="7">
        <v>17107.85</v>
      </c>
      <c r="L131" s="7">
        <v>33176.4</v>
      </c>
      <c r="M131" s="5" t="s">
        <v>26</v>
      </c>
      <c r="N131" s="14">
        <v>40</v>
      </c>
    </row>
    <row r="132" spans="2:14" ht="14.25">
      <c r="B132" s="5" t="s">
        <v>4</v>
      </c>
      <c r="C132" s="5" t="s">
        <v>160</v>
      </c>
      <c r="D132" s="6">
        <v>40330</v>
      </c>
      <c r="E132" s="7">
        <v>552477.19</v>
      </c>
      <c r="F132" s="7">
        <v>0</v>
      </c>
      <c r="G132" s="5" t="s">
        <v>4</v>
      </c>
      <c r="H132" s="7">
        <v>0</v>
      </c>
      <c r="I132" s="7">
        <v>159174.94</v>
      </c>
      <c r="J132" s="24">
        <v>13811.93</v>
      </c>
      <c r="K132" s="7">
        <v>172986.87</v>
      </c>
      <c r="L132" s="7">
        <v>379490.32</v>
      </c>
      <c r="M132" s="5" t="s">
        <v>26</v>
      </c>
      <c r="N132" s="14">
        <v>40</v>
      </c>
    </row>
    <row r="133" spans="2:14" ht="14.25">
      <c r="B133" s="5" t="s">
        <v>4</v>
      </c>
      <c r="C133" s="5" t="s">
        <v>179</v>
      </c>
      <c r="D133" s="6">
        <v>40330</v>
      </c>
      <c r="E133" s="7">
        <v>108482.05</v>
      </c>
      <c r="F133" s="7">
        <v>0</v>
      </c>
      <c r="G133" s="5" t="s">
        <v>4</v>
      </c>
      <c r="H133" s="7">
        <v>0</v>
      </c>
      <c r="I133" s="7">
        <v>31188.58</v>
      </c>
      <c r="J133" s="24">
        <v>2712.05</v>
      </c>
      <c r="K133" s="7">
        <v>33900.63</v>
      </c>
      <c r="L133" s="7">
        <v>74581.42</v>
      </c>
      <c r="M133" s="5" t="s">
        <v>26</v>
      </c>
      <c r="N133" s="14">
        <v>40</v>
      </c>
    </row>
    <row r="134" spans="2:14" ht="14.25">
      <c r="B134" s="5" t="s">
        <v>4</v>
      </c>
      <c r="C134" s="5" t="s">
        <v>177</v>
      </c>
      <c r="D134" s="6">
        <v>40330</v>
      </c>
      <c r="E134" s="7">
        <v>1037.06</v>
      </c>
      <c r="F134" s="7">
        <v>0</v>
      </c>
      <c r="G134" s="5" t="s">
        <v>4</v>
      </c>
      <c r="H134" s="7">
        <v>0</v>
      </c>
      <c r="I134" s="7">
        <v>298.19</v>
      </c>
      <c r="J134" s="24">
        <v>25.93</v>
      </c>
      <c r="K134" s="7">
        <v>324.12</v>
      </c>
      <c r="L134" s="7">
        <v>712.94</v>
      </c>
      <c r="M134" s="5" t="s">
        <v>26</v>
      </c>
      <c r="N134" s="14">
        <v>40</v>
      </c>
    </row>
    <row r="135" spans="2:14" ht="14.25">
      <c r="B135" s="5" t="s">
        <v>4</v>
      </c>
      <c r="C135" s="5" t="s">
        <v>180</v>
      </c>
      <c r="D135" s="6">
        <v>40330</v>
      </c>
      <c r="E135" s="7">
        <v>983.9</v>
      </c>
      <c r="F135" s="7">
        <v>0</v>
      </c>
      <c r="G135" s="5" t="s">
        <v>4</v>
      </c>
      <c r="H135" s="7">
        <v>0</v>
      </c>
      <c r="I135" s="7">
        <v>282.9</v>
      </c>
      <c r="J135" s="24">
        <v>24.6</v>
      </c>
      <c r="K135" s="7">
        <v>307.5</v>
      </c>
      <c r="L135" s="7">
        <v>676.4</v>
      </c>
      <c r="M135" s="5" t="s">
        <v>26</v>
      </c>
      <c r="N135" s="14">
        <v>40</v>
      </c>
    </row>
    <row r="136" spans="2:14" ht="14.25">
      <c r="B136" s="5" t="s">
        <v>4</v>
      </c>
      <c r="C136" s="5" t="s">
        <v>181</v>
      </c>
      <c r="D136" s="6">
        <v>40544</v>
      </c>
      <c r="E136" s="7">
        <v>2589813.45</v>
      </c>
      <c r="F136" s="7">
        <v>0</v>
      </c>
      <c r="G136" s="5" t="s">
        <v>4</v>
      </c>
      <c r="H136" s="7">
        <v>0</v>
      </c>
      <c r="I136" s="7">
        <v>679826.07</v>
      </c>
      <c r="J136" s="24">
        <v>64745.34</v>
      </c>
      <c r="K136" s="7">
        <v>744571.41</v>
      </c>
      <c r="L136" s="7">
        <v>1845242.04</v>
      </c>
      <c r="M136" s="5" t="s">
        <v>26</v>
      </c>
      <c r="N136" s="14">
        <v>40</v>
      </c>
    </row>
    <row r="137" spans="2:14" ht="14.25">
      <c r="B137" s="5" t="s">
        <v>4</v>
      </c>
      <c r="C137" s="5" t="s">
        <v>182</v>
      </c>
      <c r="D137" s="6">
        <v>41088</v>
      </c>
      <c r="E137" s="7">
        <v>2738</v>
      </c>
      <c r="F137" s="7">
        <v>0</v>
      </c>
      <c r="G137" s="5" t="s">
        <v>4</v>
      </c>
      <c r="H137" s="7">
        <v>0</v>
      </c>
      <c r="I137" s="7">
        <v>650.28</v>
      </c>
      <c r="J137" s="24">
        <v>68.45</v>
      </c>
      <c r="K137" s="7">
        <v>718.73</v>
      </c>
      <c r="L137" s="7">
        <v>2019.27</v>
      </c>
      <c r="M137" s="5" t="s">
        <v>26</v>
      </c>
      <c r="N137" s="14">
        <v>40</v>
      </c>
    </row>
    <row r="138" spans="2:14" ht="14.25">
      <c r="B138" s="5" t="s">
        <v>4</v>
      </c>
      <c r="C138" s="5" t="s">
        <v>183</v>
      </c>
      <c r="D138" s="6">
        <v>41183</v>
      </c>
      <c r="E138" s="7">
        <v>609738.75</v>
      </c>
      <c r="F138" s="7">
        <v>0</v>
      </c>
      <c r="G138" s="5" t="s">
        <v>4</v>
      </c>
      <c r="H138" s="7">
        <v>0</v>
      </c>
      <c r="I138" s="7">
        <v>144812.96</v>
      </c>
      <c r="J138" s="24">
        <v>15243.47</v>
      </c>
      <c r="K138" s="7">
        <v>160056.43</v>
      </c>
      <c r="L138" s="7">
        <v>449682.32</v>
      </c>
      <c r="M138" s="5" t="s">
        <v>26</v>
      </c>
      <c r="N138" s="14">
        <v>40</v>
      </c>
    </row>
    <row r="139" spans="2:14" ht="14.25">
      <c r="B139" s="5" t="s">
        <v>4</v>
      </c>
      <c r="C139" s="5" t="s">
        <v>184</v>
      </c>
      <c r="D139" s="6">
        <v>41608</v>
      </c>
      <c r="E139" s="7">
        <v>277169.91</v>
      </c>
      <c r="F139" s="7">
        <v>0</v>
      </c>
      <c r="G139" s="5" t="s">
        <v>4</v>
      </c>
      <c r="H139" s="7">
        <v>0</v>
      </c>
      <c r="I139" s="7">
        <v>56011.44</v>
      </c>
      <c r="J139" s="24">
        <v>6929.25</v>
      </c>
      <c r="K139" s="7">
        <v>62940.69</v>
      </c>
      <c r="L139" s="7">
        <v>214229.22</v>
      </c>
      <c r="M139" s="5" t="s">
        <v>26</v>
      </c>
      <c r="N139" s="14">
        <v>40</v>
      </c>
    </row>
    <row r="140" spans="2:14" ht="14.25">
      <c r="B140" s="5" t="s">
        <v>4</v>
      </c>
      <c r="C140" s="5" t="s">
        <v>185</v>
      </c>
      <c r="D140" s="6">
        <v>41942</v>
      </c>
      <c r="E140" s="8">
        <v>197554.12</v>
      </c>
      <c r="F140" s="8">
        <v>0</v>
      </c>
      <c r="G140" s="5" t="s">
        <v>4</v>
      </c>
      <c r="H140" s="8">
        <v>0</v>
      </c>
      <c r="I140" s="8">
        <v>35395.09</v>
      </c>
      <c r="J140" s="26">
        <v>4938.85</v>
      </c>
      <c r="K140" s="8">
        <v>40333.94</v>
      </c>
      <c r="L140" s="8">
        <v>157220.18</v>
      </c>
      <c r="M140" s="5" t="s">
        <v>26</v>
      </c>
      <c r="N140" s="14">
        <v>40</v>
      </c>
    </row>
    <row r="141" spans="2:14" ht="14.25">
      <c r="B141" s="5" t="s">
        <v>4</v>
      </c>
      <c r="C141" s="5" t="s">
        <v>186</v>
      </c>
      <c r="D141" s="6">
        <v>42109</v>
      </c>
      <c r="E141" s="8">
        <v>1000</v>
      </c>
      <c r="F141" s="8">
        <v>0</v>
      </c>
      <c r="G141" s="5" t="s">
        <v>4</v>
      </c>
      <c r="H141" s="8">
        <v>0</v>
      </c>
      <c r="I141" s="8">
        <v>168.75</v>
      </c>
      <c r="J141" s="26">
        <v>25</v>
      </c>
      <c r="K141" s="8">
        <v>193.75</v>
      </c>
      <c r="L141" s="8">
        <v>806.25</v>
      </c>
      <c r="M141" s="5" t="s">
        <v>26</v>
      </c>
      <c r="N141" s="14">
        <v>40</v>
      </c>
    </row>
    <row r="142" spans="2:14" ht="14.25">
      <c r="B142" s="5" t="s">
        <v>4</v>
      </c>
      <c r="C142" s="5" t="s">
        <v>187</v>
      </c>
      <c r="D142" s="6">
        <v>42697</v>
      </c>
      <c r="E142" s="7">
        <v>132052.6</v>
      </c>
      <c r="F142" s="7">
        <v>0</v>
      </c>
      <c r="G142" s="5" t="s">
        <v>4</v>
      </c>
      <c r="H142" s="7">
        <v>0</v>
      </c>
      <c r="I142" s="7">
        <v>16769.24</v>
      </c>
      <c r="J142" s="24">
        <v>3301.32</v>
      </c>
      <c r="K142" s="7">
        <v>20070.56</v>
      </c>
      <c r="L142" s="7">
        <v>111982.04</v>
      </c>
      <c r="M142" s="5" t="s">
        <v>26</v>
      </c>
      <c r="N142" s="14">
        <v>40</v>
      </c>
    </row>
    <row r="143" spans="2:14" ht="14.25">
      <c r="B143" s="5" t="s">
        <v>4</v>
      </c>
      <c r="C143" s="5" t="s">
        <v>188</v>
      </c>
      <c r="D143" s="6">
        <v>43054</v>
      </c>
      <c r="E143" s="8">
        <v>35000</v>
      </c>
      <c r="F143" s="18">
        <v>0</v>
      </c>
      <c r="G143" s="5" t="s">
        <v>4</v>
      </c>
      <c r="H143" s="18">
        <v>0</v>
      </c>
      <c r="I143" s="18">
        <v>3645.83</v>
      </c>
      <c r="J143" s="26">
        <v>875</v>
      </c>
      <c r="K143" s="18">
        <v>4520.83</v>
      </c>
      <c r="L143" s="18">
        <v>30479.17</v>
      </c>
      <c r="M143" s="5" t="s">
        <v>26</v>
      </c>
      <c r="N143" s="14">
        <v>40</v>
      </c>
    </row>
    <row r="144" spans="2:14" ht="14.25">
      <c r="B144" s="5"/>
      <c r="C144" s="5"/>
      <c r="D144" s="6"/>
      <c r="E144" s="28">
        <f>SUM(E52:E143)</f>
        <v>12187625.71</v>
      </c>
      <c r="F144" s="18"/>
      <c r="G144" s="5"/>
      <c r="H144" s="18"/>
      <c r="I144" s="18"/>
      <c r="J144" s="28">
        <f>SUM(J52:J143)</f>
        <v>304690.6699999999</v>
      </c>
      <c r="K144" s="18"/>
      <c r="L144" s="18"/>
      <c r="M144" s="5"/>
      <c r="N144" s="14"/>
    </row>
    <row r="145" spans="2:14" ht="14.25">
      <c r="B145" s="5" t="s">
        <v>4</v>
      </c>
      <c r="C145" s="5" t="s">
        <v>37</v>
      </c>
      <c r="D145" s="6">
        <v>30498</v>
      </c>
      <c r="E145" s="7">
        <v>73320</v>
      </c>
      <c r="F145" s="7">
        <v>0</v>
      </c>
      <c r="G145" s="5" t="s">
        <v>4</v>
      </c>
      <c r="H145" s="7">
        <v>0</v>
      </c>
      <c r="I145" s="7">
        <v>70570.5</v>
      </c>
      <c r="J145" s="24">
        <v>1833</v>
      </c>
      <c r="K145" s="7">
        <v>72403.5</v>
      </c>
      <c r="L145" s="7">
        <v>916.5</v>
      </c>
      <c r="M145" s="5" t="s">
        <v>26</v>
      </c>
      <c r="N145" s="14">
        <v>40</v>
      </c>
    </row>
    <row r="146" spans="2:14" ht="14.25">
      <c r="B146" s="5" t="s">
        <v>4</v>
      </c>
      <c r="C146" s="5" t="s">
        <v>37</v>
      </c>
      <c r="D146" s="6">
        <v>31229</v>
      </c>
      <c r="E146" s="7">
        <v>1956</v>
      </c>
      <c r="F146" s="7">
        <v>0</v>
      </c>
      <c r="G146" s="5" t="s">
        <v>4</v>
      </c>
      <c r="H146" s="7">
        <v>0</v>
      </c>
      <c r="I146" s="7">
        <v>1784.85</v>
      </c>
      <c r="J146" s="24">
        <v>48.9</v>
      </c>
      <c r="K146" s="7">
        <v>1833.75</v>
      </c>
      <c r="L146" s="7">
        <v>122.25</v>
      </c>
      <c r="M146" s="5" t="s">
        <v>26</v>
      </c>
      <c r="N146" s="14">
        <v>40</v>
      </c>
    </row>
    <row r="147" spans="2:14" ht="14.25">
      <c r="B147" s="5" t="s">
        <v>4</v>
      </c>
      <c r="C147" s="5" t="s">
        <v>37</v>
      </c>
      <c r="D147" s="6">
        <v>31594</v>
      </c>
      <c r="E147" s="7">
        <v>2574</v>
      </c>
      <c r="F147" s="7">
        <v>0</v>
      </c>
      <c r="G147" s="5" t="s">
        <v>4</v>
      </c>
      <c r="H147" s="7">
        <v>0</v>
      </c>
      <c r="I147" s="7">
        <v>2284.43</v>
      </c>
      <c r="J147" s="24">
        <v>64.35</v>
      </c>
      <c r="K147" s="7">
        <v>2348.78</v>
      </c>
      <c r="L147" s="7">
        <v>225.22</v>
      </c>
      <c r="M147" s="5" t="s">
        <v>26</v>
      </c>
      <c r="N147" s="14">
        <v>40</v>
      </c>
    </row>
    <row r="148" spans="2:14" ht="14.25">
      <c r="B148" s="5" t="s">
        <v>4</v>
      </c>
      <c r="C148" s="5" t="s">
        <v>37</v>
      </c>
      <c r="D148" s="6">
        <v>31959</v>
      </c>
      <c r="E148" s="7">
        <v>3069.47</v>
      </c>
      <c r="F148" s="7">
        <v>0</v>
      </c>
      <c r="G148" s="5" t="s">
        <v>4</v>
      </c>
      <c r="H148" s="7">
        <v>0</v>
      </c>
      <c r="I148" s="7">
        <v>2647.53</v>
      </c>
      <c r="J148" s="24">
        <v>76.74</v>
      </c>
      <c r="K148" s="7">
        <v>2724.27</v>
      </c>
      <c r="L148" s="7">
        <v>345.2</v>
      </c>
      <c r="M148" s="5" t="s">
        <v>26</v>
      </c>
      <c r="N148" s="14">
        <v>40</v>
      </c>
    </row>
    <row r="149" spans="2:14" ht="14.25">
      <c r="B149" s="5" t="s">
        <v>4</v>
      </c>
      <c r="C149" s="5" t="s">
        <v>37</v>
      </c>
      <c r="D149" s="6">
        <v>32690</v>
      </c>
      <c r="E149" s="7">
        <v>3022.5</v>
      </c>
      <c r="F149" s="7">
        <v>0</v>
      </c>
      <c r="G149" s="5" t="s">
        <v>4</v>
      </c>
      <c r="H149" s="7">
        <v>0</v>
      </c>
      <c r="I149" s="7">
        <v>2455.7</v>
      </c>
      <c r="J149" s="24">
        <v>75.56</v>
      </c>
      <c r="K149" s="7">
        <v>2531.26</v>
      </c>
      <c r="L149" s="7">
        <v>491.24</v>
      </c>
      <c r="M149" s="5" t="s">
        <v>26</v>
      </c>
      <c r="N149" s="14">
        <v>40</v>
      </c>
    </row>
    <row r="150" spans="2:14" ht="14.25">
      <c r="B150" s="5" t="s">
        <v>4</v>
      </c>
      <c r="C150" s="5" t="s">
        <v>37</v>
      </c>
      <c r="D150" s="6">
        <v>33157</v>
      </c>
      <c r="E150" s="7">
        <v>3088.34</v>
      </c>
      <c r="F150" s="7">
        <v>0</v>
      </c>
      <c r="G150" s="5" t="s">
        <v>4</v>
      </c>
      <c r="H150" s="7">
        <v>0</v>
      </c>
      <c r="I150" s="7">
        <v>2412.81</v>
      </c>
      <c r="J150" s="24">
        <v>77.21</v>
      </c>
      <c r="K150" s="7">
        <v>2490.02</v>
      </c>
      <c r="L150" s="7">
        <v>598.32</v>
      </c>
      <c r="M150" s="5" t="s">
        <v>26</v>
      </c>
      <c r="N150" s="14">
        <v>40</v>
      </c>
    </row>
    <row r="151" spans="2:14" ht="14.25">
      <c r="B151" s="5" t="s">
        <v>4</v>
      </c>
      <c r="C151" s="5" t="s">
        <v>37</v>
      </c>
      <c r="D151" s="6">
        <v>33177</v>
      </c>
      <c r="E151" s="7">
        <v>1256</v>
      </c>
      <c r="F151" s="7">
        <v>0</v>
      </c>
      <c r="G151" s="5" t="s">
        <v>4</v>
      </c>
      <c r="H151" s="7">
        <v>0</v>
      </c>
      <c r="I151" s="7">
        <v>978.63</v>
      </c>
      <c r="J151" s="24">
        <v>31.4</v>
      </c>
      <c r="K151" s="7">
        <v>1010.03</v>
      </c>
      <c r="L151" s="7">
        <v>245.97</v>
      </c>
      <c r="M151" s="5" t="s">
        <v>26</v>
      </c>
      <c r="N151" s="14">
        <v>40</v>
      </c>
    </row>
    <row r="152" spans="2:14" ht="14.25">
      <c r="B152" s="5" t="s">
        <v>4</v>
      </c>
      <c r="C152" s="5" t="s">
        <v>37</v>
      </c>
      <c r="D152" s="6">
        <v>33420</v>
      </c>
      <c r="E152" s="7">
        <v>1768</v>
      </c>
      <c r="F152" s="7">
        <v>0</v>
      </c>
      <c r="G152" s="5" t="s">
        <v>4</v>
      </c>
      <c r="H152" s="7">
        <v>0</v>
      </c>
      <c r="I152" s="7">
        <v>1354.52</v>
      </c>
      <c r="J152" s="24">
        <v>44.2</v>
      </c>
      <c r="K152" s="7">
        <v>1398.72</v>
      </c>
      <c r="L152" s="7">
        <v>369.28</v>
      </c>
      <c r="M152" s="5" t="s">
        <v>26</v>
      </c>
      <c r="N152" s="14">
        <v>40</v>
      </c>
    </row>
    <row r="153" spans="2:14" ht="14.25">
      <c r="B153" s="5" t="s">
        <v>4</v>
      </c>
      <c r="C153" s="5" t="s">
        <v>37</v>
      </c>
      <c r="D153" s="6">
        <v>33786</v>
      </c>
      <c r="E153" s="7">
        <v>1662</v>
      </c>
      <c r="F153" s="7">
        <v>0</v>
      </c>
      <c r="G153" s="5" t="s">
        <v>4</v>
      </c>
      <c r="H153" s="7">
        <v>0</v>
      </c>
      <c r="I153" s="7">
        <v>1225.73</v>
      </c>
      <c r="J153" s="24">
        <v>41.55</v>
      </c>
      <c r="K153" s="7">
        <v>1267.28</v>
      </c>
      <c r="L153" s="7">
        <v>394.72</v>
      </c>
      <c r="M153" s="5" t="s">
        <v>26</v>
      </c>
      <c r="N153" s="14">
        <v>40</v>
      </c>
    </row>
    <row r="154" spans="2:14" ht="14.25">
      <c r="B154" s="5" t="s">
        <v>4</v>
      </c>
      <c r="C154" s="5" t="s">
        <v>37</v>
      </c>
      <c r="D154" s="6">
        <v>34151</v>
      </c>
      <c r="E154" s="7">
        <v>3178.19</v>
      </c>
      <c r="F154" s="7">
        <v>0</v>
      </c>
      <c r="G154" s="5" t="s">
        <v>4</v>
      </c>
      <c r="H154" s="7">
        <v>0</v>
      </c>
      <c r="I154" s="7">
        <v>2264.33</v>
      </c>
      <c r="J154" s="24">
        <v>79.45</v>
      </c>
      <c r="K154" s="7">
        <v>2343.78</v>
      </c>
      <c r="L154" s="7">
        <v>834.41</v>
      </c>
      <c r="M154" s="5" t="s">
        <v>26</v>
      </c>
      <c r="N154" s="14">
        <v>40</v>
      </c>
    </row>
    <row r="155" spans="2:14" ht="14.25">
      <c r="B155" s="5" t="s">
        <v>4</v>
      </c>
      <c r="C155" s="5" t="s">
        <v>37</v>
      </c>
      <c r="D155" s="6">
        <v>34334</v>
      </c>
      <c r="E155" s="7">
        <v>146618.3</v>
      </c>
      <c r="F155" s="7">
        <v>0</v>
      </c>
      <c r="G155" s="5" t="s">
        <v>4</v>
      </c>
      <c r="H155" s="7">
        <v>0</v>
      </c>
      <c r="I155" s="7">
        <v>102632.88</v>
      </c>
      <c r="J155" s="24">
        <v>3665.46</v>
      </c>
      <c r="K155" s="7">
        <v>106298.34</v>
      </c>
      <c r="L155" s="7">
        <v>40319.96</v>
      </c>
      <c r="M155" s="5" t="s">
        <v>26</v>
      </c>
      <c r="N155" s="14">
        <v>40</v>
      </c>
    </row>
    <row r="156" spans="2:14" ht="14.25">
      <c r="B156" s="5" t="s">
        <v>4</v>
      </c>
      <c r="C156" s="5" t="s">
        <v>37</v>
      </c>
      <c r="D156" s="6">
        <v>34699</v>
      </c>
      <c r="E156" s="7">
        <v>3804.42</v>
      </c>
      <c r="F156" s="7">
        <v>0</v>
      </c>
      <c r="G156" s="5" t="s">
        <v>4</v>
      </c>
      <c r="H156" s="7">
        <v>0</v>
      </c>
      <c r="I156" s="7">
        <v>2567.97</v>
      </c>
      <c r="J156" s="24">
        <v>95.11</v>
      </c>
      <c r="K156" s="7">
        <v>2663.08</v>
      </c>
      <c r="L156" s="7">
        <v>1141.34</v>
      </c>
      <c r="M156" s="5" t="s">
        <v>26</v>
      </c>
      <c r="N156" s="14">
        <v>40</v>
      </c>
    </row>
    <row r="157" spans="2:14" ht="14.25">
      <c r="B157" s="5" t="s">
        <v>4</v>
      </c>
      <c r="C157" s="5" t="s">
        <v>37</v>
      </c>
      <c r="D157" s="6">
        <v>35064</v>
      </c>
      <c r="E157" s="7">
        <v>4859.11</v>
      </c>
      <c r="F157" s="7">
        <v>0</v>
      </c>
      <c r="G157" s="5" t="s">
        <v>4</v>
      </c>
      <c r="H157" s="7">
        <v>0</v>
      </c>
      <c r="I157" s="7">
        <v>3158.48</v>
      </c>
      <c r="J157" s="24">
        <v>121.48</v>
      </c>
      <c r="K157" s="7">
        <v>3279.96</v>
      </c>
      <c r="L157" s="7">
        <v>1579.15</v>
      </c>
      <c r="M157" s="5" t="s">
        <v>26</v>
      </c>
      <c r="N157" s="14">
        <v>40</v>
      </c>
    </row>
    <row r="158" spans="2:14" ht="14.25">
      <c r="B158" s="5" t="s">
        <v>4</v>
      </c>
      <c r="C158" s="5" t="s">
        <v>37</v>
      </c>
      <c r="D158" s="6">
        <v>35430</v>
      </c>
      <c r="E158" s="7">
        <v>3563.53</v>
      </c>
      <c r="F158" s="7">
        <v>0</v>
      </c>
      <c r="G158" s="5" t="s">
        <v>4</v>
      </c>
      <c r="H158" s="7">
        <v>0</v>
      </c>
      <c r="I158" s="7">
        <v>2227.25</v>
      </c>
      <c r="J158" s="24">
        <v>89.09</v>
      </c>
      <c r="K158" s="7">
        <v>2316.34</v>
      </c>
      <c r="L158" s="7">
        <v>1247.19</v>
      </c>
      <c r="M158" s="5" t="s">
        <v>26</v>
      </c>
      <c r="N158" s="14">
        <v>40</v>
      </c>
    </row>
    <row r="159" spans="2:14" ht="14.25">
      <c r="B159" s="5" t="s">
        <v>4</v>
      </c>
      <c r="C159" s="5" t="s">
        <v>37</v>
      </c>
      <c r="D159" s="6">
        <v>35795</v>
      </c>
      <c r="E159" s="7">
        <v>4512</v>
      </c>
      <c r="F159" s="7">
        <v>0</v>
      </c>
      <c r="G159" s="5" t="s">
        <v>4</v>
      </c>
      <c r="H159" s="7">
        <v>0</v>
      </c>
      <c r="I159" s="7">
        <v>2763.6</v>
      </c>
      <c r="J159" s="24">
        <v>112.8</v>
      </c>
      <c r="K159" s="7">
        <v>2876.4</v>
      </c>
      <c r="L159" s="7">
        <v>1635.6</v>
      </c>
      <c r="M159" s="5" t="s">
        <v>26</v>
      </c>
      <c r="N159" s="14">
        <v>40</v>
      </c>
    </row>
    <row r="160" spans="2:14" ht="14.25">
      <c r="B160" s="5" t="s">
        <v>4</v>
      </c>
      <c r="C160" s="5" t="s">
        <v>37</v>
      </c>
      <c r="D160" s="6">
        <v>36160</v>
      </c>
      <c r="E160" s="7">
        <v>30624</v>
      </c>
      <c r="F160" s="7">
        <v>0</v>
      </c>
      <c r="G160" s="5" t="s">
        <v>4</v>
      </c>
      <c r="H160" s="7">
        <v>0</v>
      </c>
      <c r="I160" s="7">
        <v>17991.6</v>
      </c>
      <c r="J160" s="24">
        <v>765.6</v>
      </c>
      <c r="K160" s="7">
        <v>18757.2</v>
      </c>
      <c r="L160" s="7">
        <v>11866.8</v>
      </c>
      <c r="M160" s="5" t="s">
        <v>26</v>
      </c>
      <c r="N160" s="14">
        <v>40</v>
      </c>
    </row>
    <row r="161" spans="2:14" ht="14.25">
      <c r="B161" s="5" t="s">
        <v>4</v>
      </c>
      <c r="C161" s="5" t="s">
        <v>37</v>
      </c>
      <c r="D161" s="6">
        <v>36342</v>
      </c>
      <c r="E161" s="7">
        <v>26715</v>
      </c>
      <c r="F161" s="7">
        <v>0</v>
      </c>
      <c r="G161" s="5" t="s">
        <v>4</v>
      </c>
      <c r="H161" s="7">
        <v>0</v>
      </c>
      <c r="I161" s="7">
        <v>21706.1</v>
      </c>
      <c r="J161" s="24">
        <v>667.88</v>
      </c>
      <c r="K161" s="7">
        <v>22373.98</v>
      </c>
      <c r="L161" s="7">
        <v>4341.02</v>
      </c>
      <c r="M161" s="5" t="s">
        <v>26</v>
      </c>
      <c r="N161" s="14">
        <v>40</v>
      </c>
    </row>
    <row r="162" spans="2:14" ht="14.25">
      <c r="B162" s="5" t="s">
        <v>4</v>
      </c>
      <c r="C162" s="5" t="s">
        <v>37</v>
      </c>
      <c r="D162" s="6">
        <v>36525</v>
      </c>
      <c r="E162" s="7">
        <v>68266</v>
      </c>
      <c r="F162" s="7">
        <v>0</v>
      </c>
      <c r="G162" s="5" t="s">
        <v>4</v>
      </c>
      <c r="H162" s="7">
        <v>0</v>
      </c>
      <c r="I162" s="7">
        <v>38399.63</v>
      </c>
      <c r="J162" s="24">
        <v>1706.65</v>
      </c>
      <c r="K162" s="7">
        <v>40106.28</v>
      </c>
      <c r="L162" s="7">
        <v>28159.72</v>
      </c>
      <c r="M162" s="5" t="s">
        <v>26</v>
      </c>
      <c r="N162" s="14">
        <v>40</v>
      </c>
    </row>
    <row r="163" spans="2:14" ht="14.25">
      <c r="B163" s="5" t="s">
        <v>4</v>
      </c>
      <c r="C163" s="5" t="s">
        <v>47</v>
      </c>
      <c r="D163" s="6">
        <v>39202</v>
      </c>
      <c r="E163" s="7">
        <v>511.23</v>
      </c>
      <c r="F163" s="7">
        <v>0</v>
      </c>
      <c r="G163" s="5" t="s">
        <v>4</v>
      </c>
      <c r="H163" s="7">
        <v>0</v>
      </c>
      <c r="I163" s="7">
        <v>185.31</v>
      </c>
      <c r="J163" s="24">
        <v>12.78</v>
      </c>
      <c r="K163" s="7">
        <v>198.09</v>
      </c>
      <c r="L163" s="7">
        <v>313.14</v>
      </c>
      <c r="M163" s="5" t="s">
        <v>26</v>
      </c>
      <c r="N163" s="14">
        <v>40</v>
      </c>
    </row>
    <row r="164" spans="2:14" ht="14.25">
      <c r="B164" s="5" t="s">
        <v>4</v>
      </c>
      <c r="C164" s="5" t="s">
        <v>48</v>
      </c>
      <c r="D164" s="6">
        <v>39599</v>
      </c>
      <c r="E164" s="7">
        <v>602</v>
      </c>
      <c r="F164" s="7">
        <v>0</v>
      </c>
      <c r="G164" s="5" t="s">
        <v>4</v>
      </c>
      <c r="H164" s="7">
        <v>0</v>
      </c>
      <c r="I164" s="7">
        <v>203.18</v>
      </c>
      <c r="J164" s="24">
        <v>15.05</v>
      </c>
      <c r="K164" s="7">
        <v>218.23</v>
      </c>
      <c r="L164" s="7">
        <v>383.77</v>
      </c>
      <c r="M164" s="5" t="s">
        <v>26</v>
      </c>
      <c r="N164" s="14">
        <v>40</v>
      </c>
    </row>
    <row r="165" spans="2:14" ht="14.25">
      <c r="B165" s="5" t="s">
        <v>4</v>
      </c>
      <c r="C165" s="5" t="s">
        <v>51</v>
      </c>
      <c r="D165" s="6">
        <v>40178</v>
      </c>
      <c r="E165" s="7">
        <v>1595.3</v>
      </c>
      <c r="F165" s="7">
        <v>0</v>
      </c>
      <c r="G165" s="5" t="s">
        <v>4</v>
      </c>
      <c r="H165" s="7">
        <v>0</v>
      </c>
      <c r="I165" s="7">
        <v>498.5</v>
      </c>
      <c r="J165" s="24">
        <v>39.88</v>
      </c>
      <c r="K165" s="7">
        <v>538.38</v>
      </c>
      <c r="L165" s="7">
        <v>1056.92</v>
      </c>
      <c r="M165" s="5" t="s">
        <v>26</v>
      </c>
      <c r="N165" s="14">
        <v>40</v>
      </c>
    </row>
    <row r="166" spans="2:14" ht="14.25">
      <c r="B166" s="5" t="s">
        <v>4</v>
      </c>
      <c r="C166" s="5" t="s">
        <v>37</v>
      </c>
      <c r="D166" s="6">
        <v>32325</v>
      </c>
      <c r="E166" s="7">
        <v>3560</v>
      </c>
      <c r="F166" s="7">
        <v>0</v>
      </c>
      <c r="G166" s="5" t="s">
        <v>4</v>
      </c>
      <c r="H166" s="7">
        <v>0</v>
      </c>
      <c r="I166" s="7">
        <v>2981.5</v>
      </c>
      <c r="J166" s="24">
        <v>89</v>
      </c>
      <c r="K166" s="7">
        <v>3070.5</v>
      </c>
      <c r="L166" s="7">
        <v>489.5</v>
      </c>
      <c r="M166" s="5" t="s">
        <v>26</v>
      </c>
      <c r="N166" s="14">
        <v>40</v>
      </c>
    </row>
    <row r="167" spans="2:14" ht="14.25">
      <c r="B167" s="5" t="s">
        <v>4</v>
      </c>
      <c r="C167" s="5" t="s">
        <v>58</v>
      </c>
      <c r="D167" s="6">
        <v>30498</v>
      </c>
      <c r="E167" s="7">
        <v>2020</v>
      </c>
      <c r="F167" s="7">
        <v>0</v>
      </c>
      <c r="G167" s="5" t="s">
        <v>4</v>
      </c>
      <c r="H167" s="7">
        <v>0</v>
      </c>
      <c r="I167" s="7">
        <v>1944.25</v>
      </c>
      <c r="J167" s="24">
        <v>50.5</v>
      </c>
      <c r="K167" s="7">
        <v>1994.75</v>
      </c>
      <c r="L167" s="7">
        <v>25.25</v>
      </c>
      <c r="M167" s="5" t="s">
        <v>26</v>
      </c>
      <c r="N167" s="14">
        <v>40</v>
      </c>
    </row>
    <row r="168" spans="2:14" ht="14.25">
      <c r="B168" s="5" t="s">
        <v>4</v>
      </c>
      <c r="C168" s="5" t="s">
        <v>58</v>
      </c>
      <c r="D168" s="6">
        <v>30498</v>
      </c>
      <c r="E168" s="7">
        <v>35173</v>
      </c>
      <c r="F168" s="7">
        <v>0</v>
      </c>
      <c r="G168" s="5" t="s">
        <v>4</v>
      </c>
      <c r="H168" s="7">
        <v>0</v>
      </c>
      <c r="I168" s="7">
        <v>33854.2</v>
      </c>
      <c r="J168" s="24">
        <v>879.33</v>
      </c>
      <c r="K168" s="7">
        <v>34733.53</v>
      </c>
      <c r="L168" s="7">
        <v>439.47</v>
      </c>
      <c r="M168" s="5" t="s">
        <v>26</v>
      </c>
      <c r="N168" s="14">
        <v>40</v>
      </c>
    </row>
    <row r="169" spans="2:14" ht="14.25">
      <c r="B169" s="5" t="s">
        <v>4</v>
      </c>
      <c r="C169" s="5" t="s">
        <v>58</v>
      </c>
      <c r="D169" s="6">
        <v>30864</v>
      </c>
      <c r="E169" s="7">
        <v>5215</v>
      </c>
      <c r="F169" s="7">
        <v>0</v>
      </c>
      <c r="G169" s="5" t="s">
        <v>4</v>
      </c>
      <c r="H169" s="7">
        <v>0</v>
      </c>
      <c r="I169" s="7">
        <v>4889.25</v>
      </c>
      <c r="J169" s="24">
        <v>130.38</v>
      </c>
      <c r="K169" s="7">
        <v>5019.63</v>
      </c>
      <c r="L169" s="7">
        <v>195.37</v>
      </c>
      <c r="M169" s="5" t="s">
        <v>26</v>
      </c>
      <c r="N169" s="14">
        <v>40</v>
      </c>
    </row>
    <row r="170" spans="2:14" ht="14.25">
      <c r="B170" s="5" t="s">
        <v>4</v>
      </c>
      <c r="C170" s="5" t="s">
        <v>58</v>
      </c>
      <c r="D170" s="6">
        <v>31229</v>
      </c>
      <c r="E170" s="7">
        <v>7339</v>
      </c>
      <c r="F170" s="7">
        <v>0</v>
      </c>
      <c r="G170" s="5" t="s">
        <v>4</v>
      </c>
      <c r="H170" s="7">
        <v>0</v>
      </c>
      <c r="I170" s="7">
        <v>6697.02</v>
      </c>
      <c r="J170" s="24">
        <v>183.48</v>
      </c>
      <c r="K170" s="7">
        <v>6880.5</v>
      </c>
      <c r="L170" s="7">
        <v>458.5</v>
      </c>
      <c r="M170" s="5" t="s">
        <v>26</v>
      </c>
      <c r="N170" s="14">
        <v>40</v>
      </c>
    </row>
    <row r="171" spans="2:14" ht="14.25">
      <c r="B171" s="5" t="s">
        <v>4</v>
      </c>
      <c r="C171" s="5" t="s">
        <v>58</v>
      </c>
      <c r="D171" s="6">
        <v>31594</v>
      </c>
      <c r="E171" s="7">
        <v>7404.5</v>
      </c>
      <c r="F171" s="7">
        <v>0</v>
      </c>
      <c r="G171" s="5" t="s">
        <v>4</v>
      </c>
      <c r="H171" s="7">
        <v>0</v>
      </c>
      <c r="I171" s="7">
        <v>6571.41</v>
      </c>
      <c r="J171" s="24">
        <v>185.11</v>
      </c>
      <c r="K171" s="7">
        <v>6756.52</v>
      </c>
      <c r="L171" s="7">
        <v>647.98</v>
      </c>
      <c r="M171" s="5" t="s">
        <v>26</v>
      </c>
      <c r="N171" s="14">
        <v>40</v>
      </c>
    </row>
    <row r="172" spans="2:14" ht="14.25">
      <c r="B172" s="5" t="s">
        <v>4</v>
      </c>
      <c r="C172" s="5" t="s">
        <v>58</v>
      </c>
      <c r="D172" s="6">
        <v>31959</v>
      </c>
      <c r="E172" s="7">
        <v>8122</v>
      </c>
      <c r="F172" s="7">
        <v>0</v>
      </c>
      <c r="G172" s="5" t="s">
        <v>4</v>
      </c>
      <c r="H172" s="7">
        <v>0</v>
      </c>
      <c r="I172" s="7">
        <v>7005.22</v>
      </c>
      <c r="J172" s="24">
        <v>203.05</v>
      </c>
      <c r="K172" s="7">
        <v>7208.27</v>
      </c>
      <c r="L172" s="7">
        <v>913.73</v>
      </c>
      <c r="M172" s="5" t="s">
        <v>26</v>
      </c>
      <c r="N172" s="14">
        <v>40</v>
      </c>
    </row>
    <row r="173" spans="2:14" ht="14.25">
      <c r="B173" s="5" t="s">
        <v>4</v>
      </c>
      <c r="C173" s="5" t="s">
        <v>58</v>
      </c>
      <c r="D173" s="6">
        <v>32325</v>
      </c>
      <c r="E173" s="7">
        <v>4782</v>
      </c>
      <c r="F173" s="7">
        <v>0</v>
      </c>
      <c r="G173" s="5" t="s">
        <v>4</v>
      </c>
      <c r="H173" s="7">
        <v>0</v>
      </c>
      <c r="I173" s="7">
        <v>4004.93</v>
      </c>
      <c r="J173" s="24">
        <v>119.55</v>
      </c>
      <c r="K173" s="7">
        <v>4124.48</v>
      </c>
      <c r="L173" s="7">
        <v>657.52</v>
      </c>
      <c r="M173" s="5" t="s">
        <v>26</v>
      </c>
      <c r="N173" s="14">
        <v>40</v>
      </c>
    </row>
    <row r="174" spans="2:14" ht="14.25">
      <c r="B174" s="5" t="s">
        <v>4</v>
      </c>
      <c r="C174" s="5" t="s">
        <v>58</v>
      </c>
      <c r="D174" s="6">
        <v>32690</v>
      </c>
      <c r="E174" s="7">
        <v>4900</v>
      </c>
      <c r="F174" s="7">
        <v>0</v>
      </c>
      <c r="G174" s="5" t="s">
        <v>4</v>
      </c>
      <c r="H174" s="7">
        <v>0</v>
      </c>
      <c r="I174" s="7">
        <v>3981.25</v>
      </c>
      <c r="J174" s="24">
        <v>122.5</v>
      </c>
      <c r="K174" s="7">
        <v>4103.75</v>
      </c>
      <c r="L174" s="7">
        <v>796.25</v>
      </c>
      <c r="M174" s="5" t="s">
        <v>26</v>
      </c>
      <c r="N174" s="14">
        <v>40</v>
      </c>
    </row>
    <row r="175" spans="2:14" ht="14.25">
      <c r="B175" s="5" t="s">
        <v>4</v>
      </c>
      <c r="C175" s="5" t="s">
        <v>58</v>
      </c>
      <c r="D175" s="6">
        <v>33055</v>
      </c>
      <c r="E175" s="7">
        <v>4000</v>
      </c>
      <c r="F175" s="7">
        <v>0</v>
      </c>
      <c r="G175" s="5" t="s">
        <v>4</v>
      </c>
      <c r="H175" s="7">
        <v>0</v>
      </c>
      <c r="I175" s="7">
        <v>3150</v>
      </c>
      <c r="J175" s="24">
        <v>100</v>
      </c>
      <c r="K175" s="7">
        <v>3250</v>
      </c>
      <c r="L175" s="7">
        <v>750</v>
      </c>
      <c r="M175" s="5" t="s">
        <v>26</v>
      </c>
      <c r="N175" s="14">
        <v>40</v>
      </c>
    </row>
    <row r="176" spans="2:14" ht="14.25">
      <c r="B176" s="5" t="s">
        <v>4</v>
      </c>
      <c r="C176" s="5" t="s">
        <v>58</v>
      </c>
      <c r="D176" s="6">
        <v>33420</v>
      </c>
      <c r="E176" s="7">
        <v>3050</v>
      </c>
      <c r="F176" s="7">
        <v>0</v>
      </c>
      <c r="G176" s="5" t="s">
        <v>4</v>
      </c>
      <c r="H176" s="7">
        <v>0</v>
      </c>
      <c r="I176" s="7">
        <v>2336.69</v>
      </c>
      <c r="J176" s="24">
        <v>76.25</v>
      </c>
      <c r="K176" s="7">
        <v>2412.94</v>
      </c>
      <c r="L176" s="7">
        <v>637.06</v>
      </c>
      <c r="M176" s="5" t="s">
        <v>26</v>
      </c>
      <c r="N176" s="14">
        <v>40</v>
      </c>
    </row>
    <row r="177" spans="2:14" ht="14.25">
      <c r="B177" s="5" t="s">
        <v>4</v>
      </c>
      <c r="C177" s="5" t="s">
        <v>58</v>
      </c>
      <c r="D177" s="6">
        <v>33786</v>
      </c>
      <c r="E177" s="7">
        <v>2300</v>
      </c>
      <c r="F177" s="7">
        <v>0</v>
      </c>
      <c r="G177" s="5" t="s">
        <v>4</v>
      </c>
      <c r="H177" s="7">
        <v>0</v>
      </c>
      <c r="I177" s="7">
        <v>1696.25</v>
      </c>
      <c r="J177" s="24">
        <v>57.5</v>
      </c>
      <c r="K177" s="7">
        <v>1753.75</v>
      </c>
      <c r="L177" s="7">
        <v>546.25</v>
      </c>
      <c r="M177" s="5" t="s">
        <v>26</v>
      </c>
      <c r="N177" s="14">
        <v>40</v>
      </c>
    </row>
    <row r="178" spans="2:14" ht="14.25">
      <c r="B178" s="5" t="s">
        <v>4</v>
      </c>
      <c r="C178" s="5" t="s">
        <v>58</v>
      </c>
      <c r="D178" s="6">
        <v>34151</v>
      </c>
      <c r="E178" s="7">
        <v>52755</v>
      </c>
      <c r="F178" s="7">
        <v>0</v>
      </c>
      <c r="G178" s="5" t="s">
        <v>4</v>
      </c>
      <c r="H178" s="7">
        <v>0</v>
      </c>
      <c r="I178" s="7">
        <v>37588.08</v>
      </c>
      <c r="J178" s="24">
        <v>1318.88</v>
      </c>
      <c r="K178" s="7">
        <v>38906.96</v>
      </c>
      <c r="L178" s="7">
        <v>13848.04</v>
      </c>
      <c r="M178" s="5" t="s">
        <v>26</v>
      </c>
      <c r="N178" s="14">
        <v>40</v>
      </c>
    </row>
    <row r="179" spans="2:14" ht="14.25">
      <c r="B179" s="5" t="s">
        <v>4</v>
      </c>
      <c r="C179" s="5" t="s">
        <v>58</v>
      </c>
      <c r="D179" s="6">
        <v>34516</v>
      </c>
      <c r="E179" s="7">
        <v>40509.94</v>
      </c>
      <c r="F179" s="7">
        <v>0</v>
      </c>
      <c r="G179" s="5" t="s">
        <v>4</v>
      </c>
      <c r="H179" s="7">
        <v>0</v>
      </c>
      <c r="I179" s="7">
        <v>27850.62</v>
      </c>
      <c r="J179" s="24">
        <v>1012.75</v>
      </c>
      <c r="K179" s="7">
        <v>28863.37</v>
      </c>
      <c r="L179" s="7">
        <v>11646.57</v>
      </c>
      <c r="M179" s="5" t="s">
        <v>26</v>
      </c>
      <c r="N179" s="14">
        <v>40</v>
      </c>
    </row>
    <row r="180" spans="2:14" ht="14.25">
      <c r="B180" s="5" t="s">
        <v>4</v>
      </c>
      <c r="C180" s="5" t="s">
        <v>58</v>
      </c>
      <c r="D180" s="6">
        <v>34881</v>
      </c>
      <c r="E180" s="7">
        <v>58072.21</v>
      </c>
      <c r="F180" s="7">
        <v>0</v>
      </c>
      <c r="G180" s="5" t="s">
        <v>4</v>
      </c>
      <c r="H180" s="7">
        <v>0</v>
      </c>
      <c r="I180" s="7">
        <v>38472.96</v>
      </c>
      <c r="J180" s="24">
        <v>1451.81</v>
      </c>
      <c r="K180" s="7">
        <v>39924.77</v>
      </c>
      <c r="L180" s="7">
        <v>18147.44</v>
      </c>
      <c r="M180" s="5" t="s">
        <v>26</v>
      </c>
      <c r="N180" s="14">
        <v>40</v>
      </c>
    </row>
    <row r="181" spans="2:14" ht="14.25">
      <c r="B181" s="5" t="s">
        <v>4</v>
      </c>
      <c r="C181" s="5" t="s">
        <v>58</v>
      </c>
      <c r="D181" s="6">
        <v>35247</v>
      </c>
      <c r="E181" s="7">
        <v>46480</v>
      </c>
      <c r="F181" s="7">
        <v>0</v>
      </c>
      <c r="G181" s="5" t="s">
        <v>4</v>
      </c>
      <c r="H181" s="7">
        <v>0</v>
      </c>
      <c r="I181" s="7">
        <v>29631</v>
      </c>
      <c r="J181" s="24">
        <v>1162</v>
      </c>
      <c r="K181" s="7">
        <v>30793</v>
      </c>
      <c r="L181" s="7">
        <v>15687</v>
      </c>
      <c r="M181" s="5" t="s">
        <v>26</v>
      </c>
      <c r="N181" s="14">
        <v>40</v>
      </c>
    </row>
    <row r="182" spans="2:14" ht="14.25">
      <c r="B182" s="5" t="s">
        <v>4</v>
      </c>
      <c r="C182" s="5" t="s">
        <v>58</v>
      </c>
      <c r="D182" s="6">
        <v>35612</v>
      </c>
      <c r="E182" s="7">
        <v>51460</v>
      </c>
      <c r="F182" s="7">
        <v>0</v>
      </c>
      <c r="G182" s="5" t="s">
        <v>4</v>
      </c>
      <c r="H182" s="7">
        <v>0</v>
      </c>
      <c r="I182" s="7">
        <v>31519.25</v>
      </c>
      <c r="J182" s="24">
        <v>1286.5</v>
      </c>
      <c r="K182" s="7">
        <v>32805.75</v>
      </c>
      <c r="L182" s="7">
        <v>18654.25</v>
      </c>
      <c r="M182" s="5" t="s">
        <v>26</v>
      </c>
      <c r="N182" s="14">
        <v>40</v>
      </c>
    </row>
    <row r="183" spans="2:14" ht="14.25">
      <c r="B183" s="5" t="s">
        <v>4</v>
      </c>
      <c r="C183" s="5" t="s">
        <v>58</v>
      </c>
      <c r="D183" s="6">
        <v>35977</v>
      </c>
      <c r="E183" s="7">
        <v>43034.61</v>
      </c>
      <c r="F183" s="7">
        <v>0</v>
      </c>
      <c r="G183" s="5" t="s">
        <v>4</v>
      </c>
      <c r="H183" s="7">
        <v>0</v>
      </c>
      <c r="I183" s="7">
        <v>25282.94</v>
      </c>
      <c r="J183" s="24">
        <v>1075.87</v>
      </c>
      <c r="K183" s="7">
        <v>26358.81</v>
      </c>
      <c r="L183" s="7">
        <v>16675.8</v>
      </c>
      <c r="M183" s="5" t="s">
        <v>26</v>
      </c>
      <c r="N183" s="14">
        <v>40</v>
      </c>
    </row>
    <row r="184" spans="2:14" ht="14.25">
      <c r="B184" s="5" t="s">
        <v>4</v>
      </c>
      <c r="C184" s="5" t="s">
        <v>58</v>
      </c>
      <c r="D184" s="6">
        <v>36342</v>
      </c>
      <c r="E184" s="7">
        <v>41364.6</v>
      </c>
      <c r="F184" s="7">
        <v>0</v>
      </c>
      <c r="G184" s="5" t="s">
        <v>4</v>
      </c>
      <c r="H184" s="7">
        <v>0</v>
      </c>
      <c r="I184" s="7">
        <v>23267.7</v>
      </c>
      <c r="J184" s="24">
        <v>1034.12</v>
      </c>
      <c r="K184" s="7">
        <v>24301.82</v>
      </c>
      <c r="L184" s="7">
        <v>17062.78</v>
      </c>
      <c r="M184" s="5" t="s">
        <v>26</v>
      </c>
      <c r="N184" s="14">
        <v>40</v>
      </c>
    </row>
    <row r="185" spans="2:14" ht="14.25">
      <c r="B185" s="5" t="s">
        <v>4</v>
      </c>
      <c r="C185" s="5" t="s">
        <v>59</v>
      </c>
      <c r="D185" s="6">
        <v>36708</v>
      </c>
      <c r="E185" s="7">
        <v>38469.76</v>
      </c>
      <c r="F185" s="7">
        <v>0</v>
      </c>
      <c r="G185" s="5" t="s">
        <v>4</v>
      </c>
      <c r="H185" s="7">
        <v>0</v>
      </c>
      <c r="I185" s="7">
        <v>20677.41</v>
      </c>
      <c r="J185" s="24">
        <v>961.74</v>
      </c>
      <c r="K185" s="7">
        <v>21639.15</v>
      </c>
      <c r="L185" s="7">
        <v>16830.61</v>
      </c>
      <c r="M185" s="5" t="s">
        <v>26</v>
      </c>
      <c r="N185" s="14">
        <v>40</v>
      </c>
    </row>
    <row r="186" spans="2:14" ht="14.25">
      <c r="B186" s="5" t="s">
        <v>4</v>
      </c>
      <c r="C186" s="5" t="s">
        <v>60</v>
      </c>
      <c r="D186" s="6">
        <v>37073</v>
      </c>
      <c r="E186" s="7">
        <v>37173.12</v>
      </c>
      <c r="F186" s="7">
        <v>0</v>
      </c>
      <c r="G186" s="5" t="s">
        <v>4</v>
      </c>
      <c r="H186" s="7">
        <v>0</v>
      </c>
      <c r="I186" s="7">
        <v>19051.26</v>
      </c>
      <c r="J186" s="24">
        <v>929.33</v>
      </c>
      <c r="K186" s="7">
        <v>19980.59</v>
      </c>
      <c r="L186" s="7">
        <v>17192.53</v>
      </c>
      <c r="M186" s="5" t="s">
        <v>26</v>
      </c>
      <c r="N186" s="14">
        <v>40</v>
      </c>
    </row>
    <row r="187" spans="2:14" ht="14.25">
      <c r="B187" s="5" t="s">
        <v>4</v>
      </c>
      <c r="C187" s="5" t="s">
        <v>61</v>
      </c>
      <c r="D187" s="6">
        <v>37438</v>
      </c>
      <c r="E187" s="7">
        <v>43541.52</v>
      </c>
      <c r="F187" s="7">
        <v>0</v>
      </c>
      <c r="G187" s="5" t="s">
        <v>4</v>
      </c>
      <c r="H187" s="7">
        <v>0</v>
      </c>
      <c r="I187" s="7">
        <v>21226.53</v>
      </c>
      <c r="J187" s="24">
        <v>1088.54</v>
      </c>
      <c r="K187" s="7">
        <v>22315.07</v>
      </c>
      <c r="L187" s="7">
        <v>21226.45</v>
      </c>
      <c r="M187" s="5" t="s">
        <v>26</v>
      </c>
      <c r="N187" s="14">
        <v>40</v>
      </c>
    </row>
    <row r="188" spans="2:14" ht="14.25">
      <c r="B188" s="5" t="s">
        <v>4</v>
      </c>
      <c r="C188" s="5" t="s">
        <v>62</v>
      </c>
      <c r="D188" s="6">
        <v>37803</v>
      </c>
      <c r="E188" s="7">
        <v>31526.55</v>
      </c>
      <c r="F188" s="7">
        <v>0</v>
      </c>
      <c r="G188" s="5" t="s">
        <v>4</v>
      </c>
      <c r="H188" s="7">
        <v>0</v>
      </c>
      <c r="I188" s="7">
        <v>14580.96</v>
      </c>
      <c r="J188" s="24">
        <v>788.16</v>
      </c>
      <c r="K188" s="7">
        <v>15369.12</v>
      </c>
      <c r="L188" s="7">
        <v>16157.43</v>
      </c>
      <c r="M188" s="5" t="s">
        <v>26</v>
      </c>
      <c r="N188" s="14">
        <v>40</v>
      </c>
    </row>
    <row r="189" spans="2:14" ht="14.25">
      <c r="B189" s="5" t="s">
        <v>4</v>
      </c>
      <c r="C189" s="5" t="s">
        <v>63</v>
      </c>
      <c r="D189" s="6">
        <v>38169</v>
      </c>
      <c r="E189" s="7">
        <v>43563.24</v>
      </c>
      <c r="F189" s="7">
        <v>0</v>
      </c>
      <c r="G189" s="5" t="s">
        <v>4</v>
      </c>
      <c r="H189" s="7">
        <v>0</v>
      </c>
      <c r="I189" s="7">
        <v>19058.9</v>
      </c>
      <c r="J189" s="24">
        <v>1089.08</v>
      </c>
      <c r="K189" s="7">
        <v>20147.98</v>
      </c>
      <c r="L189" s="7">
        <v>23415.26</v>
      </c>
      <c r="M189" s="5" t="s">
        <v>26</v>
      </c>
      <c r="N189" s="14">
        <v>40</v>
      </c>
    </row>
    <row r="190" spans="2:14" ht="14.25">
      <c r="B190" s="5" t="s">
        <v>4</v>
      </c>
      <c r="C190" s="5" t="s">
        <v>64</v>
      </c>
      <c r="D190" s="6">
        <v>38534</v>
      </c>
      <c r="E190" s="7">
        <v>52112.06</v>
      </c>
      <c r="F190" s="7">
        <v>0</v>
      </c>
      <c r="G190" s="5" t="s">
        <v>4</v>
      </c>
      <c r="H190" s="7">
        <v>0</v>
      </c>
      <c r="I190" s="7">
        <v>21496.2</v>
      </c>
      <c r="J190" s="24">
        <v>1302.8</v>
      </c>
      <c r="K190" s="7">
        <v>22799</v>
      </c>
      <c r="L190" s="7">
        <v>29313.06</v>
      </c>
      <c r="M190" s="5" t="s">
        <v>26</v>
      </c>
      <c r="N190" s="14">
        <v>40</v>
      </c>
    </row>
    <row r="191" spans="2:14" ht="14.25">
      <c r="B191" s="5" t="s">
        <v>4</v>
      </c>
      <c r="C191" s="5" t="s">
        <v>65</v>
      </c>
      <c r="D191" s="6">
        <v>38899</v>
      </c>
      <c r="E191" s="7">
        <v>30088.96</v>
      </c>
      <c r="F191" s="7">
        <v>0</v>
      </c>
      <c r="G191" s="5" t="s">
        <v>4</v>
      </c>
      <c r="H191" s="7">
        <v>0</v>
      </c>
      <c r="I191" s="7">
        <v>11659.41</v>
      </c>
      <c r="J191" s="24">
        <v>752.22</v>
      </c>
      <c r="K191" s="7">
        <v>12411.63</v>
      </c>
      <c r="L191" s="7">
        <v>17677.33</v>
      </c>
      <c r="M191" s="5" t="s">
        <v>26</v>
      </c>
      <c r="N191" s="14">
        <v>40</v>
      </c>
    </row>
    <row r="192" spans="2:14" ht="14.25">
      <c r="B192" s="5" t="s">
        <v>4</v>
      </c>
      <c r="C192" s="5" t="s">
        <v>66</v>
      </c>
      <c r="D192" s="6">
        <v>39264</v>
      </c>
      <c r="E192" s="7">
        <v>30495.58</v>
      </c>
      <c r="F192" s="7">
        <v>0</v>
      </c>
      <c r="G192" s="5" t="s">
        <v>4</v>
      </c>
      <c r="H192" s="7">
        <v>0</v>
      </c>
      <c r="I192" s="7">
        <v>11054.65</v>
      </c>
      <c r="J192" s="24">
        <v>762.39</v>
      </c>
      <c r="K192" s="7">
        <v>11817.04</v>
      </c>
      <c r="L192" s="7">
        <v>18678.54</v>
      </c>
      <c r="M192" s="5" t="s">
        <v>26</v>
      </c>
      <c r="N192" s="14">
        <v>40</v>
      </c>
    </row>
    <row r="193" spans="2:14" ht="14.25">
      <c r="B193" s="5" t="s">
        <v>4</v>
      </c>
      <c r="C193" s="5" t="s">
        <v>67</v>
      </c>
      <c r="D193" s="6">
        <v>39630</v>
      </c>
      <c r="E193" s="7">
        <v>25331.5</v>
      </c>
      <c r="F193" s="7">
        <v>0</v>
      </c>
      <c r="G193" s="5" t="s">
        <v>4</v>
      </c>
      <c r="H193" s="7">
        <v>0</v>
      </c>
      <c r="I193" s="7">
        <v>8549.41</v>
      </c>
      <c r="J193" s="24">
        <v>633.29</v>
      </c>
      <c r="K193" s="7">
        <v>9182.7</v>
      </c>
      <c r="L193" s="7">
        <v>16148.8</v>
      </c>
      <c r="M193" s="5" t="s">
        <v>26</v>
      </c>
      <c r="N193" s="14">
        <v>40</v>
      </c>
    </row>
    <row r="194" spans="2:14" ht="14.25">
      <c r="B194" s="5" t="s">
        <v>4</v>
      </c>
      <c r="C194" s="5" t="s">
        <v>68</v>
      </c>
      <c r="D194" s="6">
        <v>39995</v>
      </c>
      <c r="E194" s="7">
        <v>17881.03</v>
      </c>
      <c r="F194" s="7">
        <v>0</v>
      </c>
      <c r="G194" s="5" t="s">
        <v>4</v>
      </c>
      <c r="H194" s="7">
        <v>0</v>
      </c>
      <c r="I194" s="7">
        <v>5587.87</v>
      </c>
      <c r="J194" s="24">
        <v>447.03</v>
      </c>
      <c r="K194" s="7">
        <v>6034.9</v>
      </c>
      <c r="L194" s="7">
        <v>11846.13</v>
      </c>
      <c r="M194" s="5" t="s">
        <v>26</v>
      </c>
      <c r="N194" s="14">
        <v>40</v>
      </c>
    </row>
    <row r="195" spans="2:14" ht="14.25">
      <c r="B195" s="5" t="s">
        <v>4</v>
      </c>
      <c r="C195" s="5" t="s">
        <v>69</v>
      </c>
      <c r="D195" s="6">
        <v>40360</v>
      </c>
      <c r="E195" s="7">
        <v>12579.28</v>
      </c>
      <c r="F195" s="7">
        <v>0</v>
      </c>
      <c r="G195" s="5" t="s">
        <v>4</v>
      </c>
      <c r="H195" s="7">
        <v>0</v>
      </c>
      <c r="I195" s="7">
        <v>7233.04</v>
      </c>
      <c r="J195" s="24">
        <v>628.96</v>
      </c>
      <c r="K195" s="7">
        <v>7862</v>
      </c>
      <c r="L195" s="7">
        <v>4717.28</v>
      </c>
      <c r="M195" s="5" t="s">
        <v>26</v>
      </c>
      <c r="N195" s="14">
        <v>20</v>
      </c>
    </row>
    <row r="196" spans="2:14" ht="14.25">
      <c r="B196" s="5" t="s">
        <v>4</v>
      </c>
      <c r="C196" s="5" t="s">
        <v>70</v>
      </c>
      <c r="D196" s="6">
        <v>40725</v>
      </c>
      <c r="E196" s="7">
        <v>19069.8</v>
      </c>
      <c r="F196" s="7">
        <v>0</v>
      </c>
      <c r="G196" s="5" t="s">
        <v>4</v>
      </c>
      <c r="H196" s="7">
        <v>0</v>
      </c>
      <c r="I196" s="7">
        <v>10011.65</v>
      </c>
      <c r="J196" s="24">
        <v>953.49</v>
      </c>
      <c r="K196" s="7">
        <v>10965.14</v>
      </c>
      <c r="L196" s="7">
        <v>8104.66</v>
      </c>
      <c r="M196" s="5" t="s">
        <v>26</v>
      </c>
      <c r="N196" s="14">
        <v>20</v>
      </c>
    </row>
    <row r="197" spans="2:14" ht="14.25">
      <c r="B197" s="5" t="s">
        <v>4</v>
      </c>
      <c r="C197" s="5" t="s">
        <v>72</v>
      </c>
      <c r="D197" s="6">
        <v>41091</v>
      </c>
      <c r="E197" s="7">
        <v>12865.82</v>
      </c>
      <c r="F197" s="7">
        <v>0</v>
      </c>
      <c r="G197" s="5" t="s">
        <v>4</v>
      </c>
      <c r="H197" s="7">
        <v>0</v>
      </c>
      <c r="I197" s="7">
        <v>6111.26</v>
      </c>
      <c r="J197" s="24">
        <v>643.29</v>
      </c>
      <c r="K197" s="7">
        <v>6754.55</v>
      </c>
      <c r="L197" s="7">
        <v>6111.27</v>
      </c>
      <c r="M197" s="5" t="s">
        <v>26</v>
      </c>
      <c r="N197" s="14">
        <v>20</v>
      </c>
    </row>
    <row r="198" spans="2:14" ht="14.25">
      <c r="B198" s="5" t="s">
        <v>4</v>
      </c>
      <c r="C198" s="5" t="s">
        <v>73</v>
      </c>
      <c r="D198" s="6">
        <v>41262</v>
      </c>
      <c r="E198" s="7">
        <v>685</v>
      </c>
      <c r="F198" s="7">
        <v>0</v>
      </c>
      <c r="G198" s="5" t="s">
        <v>4</v>
      </c>
      <c r="H198" s="7">
        <v>0</v>
      </c>
      <c r="I198" s="7">
        <v>325.38</v>
      </c>
      <c r="J198" s="24">
        <v>34.25</v>
      </c>
      <c r="K198" s="7">
        <v>359.63</v>
      </c>
      <c r="L198" s="7">
        <v>325.37</v>
      </c>
      <c r="M198" s="5" t="s">
        <v>26</v>
      </c>
      <c r="N198" s="14">
        <v>20</v>
      </c>
    </row>
    <row r="199" spans="2:14" ht="14.25">
      <c r="B199" s="5" t="s">
        <v>4</v>
      </c>
      <c r="C199" s="5" t="s">
        <v>74</v>
      </c>
      <c r="D199" s="6">
        <v>41456</v>
      </c>
      <c r="E199" s="7">
        <v>12695.38</v>
      </c>
      <c r="F199" s="7">
        <v>0</v>
      </c>
      <c r="G199" s="5" t="s">
        <v>4</v>
      </c>
      <c r="H199" s="7">
        <v>0</v>
      </c>
      <c r="I199" s="7">
        <v>2697.73</v>
      </c>
      <c r="J199" s="24">
        <v>317.38</v>
      </c>
      <c r="K199" s="7">
        <v>3015.11</v>
      </c>
      <c r="L199" s="7">
        <v>9680.27</v>
      </c>
      <c r="M199" s="5" t="s">
        <v>26</v>
      </c>
      <c r="N199" s="14">
        <v>40</v>
      </c>
    </row>
    <row r="200" spans="2:14" ht="14.25">
      <c r="B200" s="5" t="s">
        <v>4</v>
      </c>
      <c r="C200" s="5" t="s">
        <v>58</v>
      </c>
      <c r="D200" s="6">
        <v>41821</v>
      </c>
      <c r="E200" s="7">
        <v>9941.35</v>
      </c>
      <c r="F200" s="7">
        <v>0</v>
      </c>
      <c r="G200" s="5" t="s">
        <v>4</v>
      </c>
      <c r="H200" s="7">
        <v>0</v>
      </c>
      <c r="I200" s="7">
        <v>1863.98</v>
      </c>
      <c r="J200" s="24">
        <v>248.53</v>
      </c>
      <c r="K200" s="7">
        <v>2112.51</v>
      </c>
      <c r="L200" s="7">
        <v>7828.84</v>
      </c>
      <c r="M200" s="5" t="s">
        <v>26</v>
      </c>
      <c r="N200" s="14">
        <v>40</v>
      </c>
    </row>
    <row r="201" spans="2:14" ht="14.25">
      <c r="B201" s="5" t="s">
        <v>4</v>
      </c>
      <c r="C201" s="5" t="s">
        <v>58</v>
      </c>
      <c r="D201" s="6">
        <v>42186</v>
      </c>
      <c r="E201" s="7">
        <v>10526.58</v>
      </c>
      <c r="F201" s="7">
        <v>0</v>
      </c>
      <c r="G201" s="5" t="s">
        <v>4</v>
      </c>
      <c r="H201" s="7">
        <v>0</v>
      </c>
      <c r="I201" s="7">
        <v>1710.54</v>
      </c>
      <c r="J201" s="24">
        <v>263.16</v>
      </c>
      <c r="K201" s="7">
        <v>1973.7</v>
      </c>
      <c r="L201" s="7">
        <v>8552.88</v>
      </c>
      <c r="M201" s="5" t="s">
        <v>26</v>
      </c>
      <c r="N201" s="14">
        <v>40</v>
      </c>
    </row>
    <row r="202" spans="2:14" ht="14.25">
      <c r="B202" s="5" t="s">
        <v>4</v>
      </c>
      <c r="C202" s="5" t="s">
        <v>75</v>
      </c>
      <c r="D202" s="6">
        <v>42552</v>
      </c>
      <c r="E202" s="7">
        <v>19883.54</v>
      </c>
      <c r="F202" s="7">
        <v>0</v>
      </c>
      <c r="G202" s="5" t="s">
        <v>4</v>
      </c>
      <c r="H202" s="7">
        <v>0</v>
      </c>
      <c r="I202" s="7">
        <v>2733.99</v>
      </c>
      <c r="J202" s="24">
        <v>497.09</v>
      </c>
      <c r="K202" s="7">
        <v>3231.08</v>
      </c>
      <c r="L202" s="7">
        <v>16652.46</v>
      </c>
      <c r="M202" s="5" t="s">
        <v>26</v>
      </c>
      <c r="N202" s="14">
        <v>40</v>
      </c>
    </row>
    <row r="203" spans="2:14" ht="14.25">
      <c r="B203" s="5" t="s">
        <v>4</v>
      </c>
      <c r="C203" s="5" t="s">
        <v>76</v>
      </c>
      <c r="D203" s="6">
        <v>42917</v>
      </c>
      <c r="E203" s="7">
        <v>11696.2</v>
      </c>
      <c r="F203" s="7">
        <v>0</v>
      </c>
      <c r="G203" s="5" t="s">
        <v>4</v>
      </c>
      <c r="H203" s="7">
        <v>0</v>
      </c>
      <c r="I203" s="7">
        <v>1315.84</v>
      </c>
      <c r="J203" s="24">
        <v>292.41</v>
      </c>
      <c r="K203" s="7">
        <v>1608.25</v>
      </c>
      <c r="L203" s="7">
        <v>10087.95</v>
      </c>
      <c r="M203" s="5" t="s">
        <v>26</v>
      </c>
      <c r="N203" s="14">
        <v>40</v>
      </c>
    </row>
    <row r="204" spans="2:14" ht="14.25">
      <c r="B204" s="5" t="s">
        <v>4</v>
      </c>
      <c r="C204" s="5" t="s">
        <v>77</v>
      </c>
      <c r="D204" s="6">
        <v>43282</v>
      </c>
      <c r="E204" s="7">
        <v>25146.83</v>
      </c>
      <c r="F204" s="7">
        <v>0</v>
      </c>
      <c r="G204" s="5" t="s">
        <v>4</v>
      </c>
      <c r="H204" s="7">
        <v>0</v>
      </c>
      <c r="I204" s="7">
        <v>2200.35</v>
      </c>
      <c r="J204" s="24">
        <v>628.67</v>
      </c>
      <c r="K204" s="7">
        <v>2829.02</v>
      </c>
      <c r="L204" s="7">
        <v>22317.81</v>
      </c>
      <c r="M204" s="5" t="s">
        <v>26</v>
      </c>
      <c r="N204" s="14">
        <v>40</v>
      </c>
    </row>
    <row r="205" spans="2:14" ht="14.25">
      <c r="B205" s="5" t="s">
        <v>4</v>
      </c>
      <c r="C205" s="5" t="s">
        <v>78</v>
      </c>
      <c r="D205" s="6">
        <v>43646</v>
      </c>
      <c r="E205" s="7">
        <v>19299</v>
      </c>
      <c r="F205" s="7">
        <v>0</v>
      </c>
      <c r="G205" s="5" t="s">
        <v>4</v>
      </c>
      <c r="H205" s="7">
        <v>0</v>
      </c>
      <c r="I205" s="7">
        <v>1206.2</v>
      </c>
      <c r="J205" s="24">
        <v>482.48</v>
      </c>
      <c r="K205" s="7">
        <v>1688.68</v>
      </c>
      <c r="L205" s="7">
        <v>17610.32</v>
      </c>
      <c r="M205" s="5" t="s">
        <v>26</v>
      </c>
      <c r="N205" s="14">
        <v>40</v>
      </c>
    </row>
    <row r="206" spans="2:14" ht="14.25">
      <c r="B206" s="5" t="s">
        <v>4</v>
      </c>
      <c r="C206" s="5" t="s">
        <v>79</v>
      </c>
      <c r="D206" s="6">
        <v>44012</v>
      </c>
      <c r="E206" s="7">
        <v>30994.93</v>
      </c>
      <c r="F206" s="7">
        <v>0</v>
      </c>
      <c r="G206" s="5" t="s">
        <v>4</v>
      </c>
      <c r="H206" s="7">
        <v>0</v>
      </c>
      <c r="I206" s="7">
        <v>1162.31</v>
      </c>
      <c r="J206" s="24">
        <v>774.87</v>
      </c>
      <c r="K206" s="7">
        <v>1937.18</v>
      </c>
      <c r="L206" s="7">
        <v>29057.75</v>
      </c>
      <c r="M206" s="5" t="s">
        <v>26</v>
      </c>
      <c r="N206" s="14">
        <v>40</v>
      </c>
    </row>
    <row r="207" spans="2:14" ht="14.25">
      <c r="B207" s="5" t="s">
        <v>4</v>
      </c>
      <c r="C207" s="5" t="s">
        <v>80</v>
      </c>
      <c r="D207" s="6">
        <v>44377</v>
      </c>
      <c r="E207" s="7">
        <v>63736</v>
      </c>
      <c r="F207" s="7">
        <v>0</v>
      </c>
      <c r="G207" s="5" t="s">
        <v>4</v>
      </c>
      <c r="H207" s="7">
        <v>0</v>
      </c>
      <c r="I207" s="7">
        <v>796.7</v>
      </c>
      <c r="J207" s="24">
        <v>1593.4</v>
      </c>
      <c r="K207" s="7">
        <v>2390.1</v>
      </c>
      <c r="L207" s="7">
        <v>61345.9</v>
      </c>
      <c r="M207" s="5" t="s">
        <v>26</v>
      </c>
      <c r="N207" s="14">
        <v>40</v>
      </c>
    </row>
    <row r="208" spans="2:14" ht="14.25">
      <c r="B208" s="5" t="s">
        <v>4</v>
      </c>
      <c r="C208" s="5" t="s">
        <v>81</v>
      </c>
      <c r="D208" s="6">
        <v>44742</v>
      </c>
      <c r="E208" s="8">
        <v>88850</v>
      </c>
      <c r="F208" s="18">
        <v>0</v>
      </c>
      <c r="G208" s="5" t="s">
        <v>18</v>
      </c>
      <c r="H208" s="18">
        <v>0</v>
      </c>
      <c r="I208" s="18">
        <v>0</v>
      </c>
      <c r="J208" s="26">
        <v>1110.63</v>
      </c>
      <c r="K208" s="18">
        <v>1110.63</v>
      </c>
      <c r="L208" s="18">
        <v>87739.37</v>
      </c>
      <c r="M208" s="5" t="s">
        <v>26</v>
      </c>
      <c r="N208" s="14">
        <v>40</v>
      </c>
    </row>
    <row r="209" spans="2:14" ht="14.25">
      <c r="B209" s="5"/>
      <c r="C209" s="5"/>
      <c r="D209" s="6"/>
      <c r="E209" s="28">
        <f>SUM(E145:E208)</f>
        <v>1496260.28</v>
      </c>
      <c r="F209" s="18"/>
      <c r="G209" s="5"/>
      <c r="H209" s="18"/>
      <c r="I209" s="18"/>
      <c r="J209" s="28">
        <f>SUM(J145:J208)</f>
        <v>37425.91</v>
      </c>
      <c r="K209" s="18"/>
      <c r="L209" s="18"/>
      <c r="M209" s="5"/>
      <c r="N209" s="14"/>
    </row>
    <row r="210" spans="2:14" ht="14.25">
      <c r="B210" s="5" t="s">
        <v>4</v>
      </c>
      <c r="C210" s="5" t="s">
        <v>38</v>
      </c>
      <c r="D210" s="6">
        <v>36891</v>
      </c>
      <c r="E210" s="7">
        <v>35887.16</v>
      </c>
      <c r="F210" s="7">
        <v>0</v>
      </c>
      <c r="G210" s="5" t="s">
        <v>4</v>
      </c>
      <c r="H210" s="7">
        <v>0</v>
      </c>
      <c r="I210" s="7">
        <v>19289.37</v>
      </c>
      <c r="J210" s="24">
        <v>897.18</v>
      </c>
      <c r="K210" s="7">
        <v>20186.55</v>
      </c>
      <c r="L210" s="7">
        <v>15700.61</v>
      </c>
      <c r="M210" s="5" t="s">
        <v>26</v>
      </c>
      <c r="N210" s="14">
        <v>40</v>
      </c>
    </row>
    <row r="211" spans="2:14" ht="14.25">
      <c r="B211" s="5" t="s">
        <v>4</v>
      </c>
      <c r="C211" s="5" t="s">
        <v>39</v>
      </c>
      <c r="D211" s="6">
        <v>37256</v>
      </c>
      <c r="E211" s="7">
        <v>20245.25</v>
      </c>
      <c r="F211" s="7">
        <v>0</v>
      </c>
      <c r="G211" s="5" t="s">
        <v>4</v>
      </c>
      <c r="H211" s="7">
        <v>0</v>
      </c>
      <c r="I211" s="7">
        <v>10375.67</v>
      </c>
      <c r="J211" s="24">
        <v>506.13</v>
      </c>
      <c r="K211" s="7">
        <v>10881.8</v>
      </c>
      <c r="L211" s="7">
        <v>9363.45</v>
      </c>
      <c r="M211" s="5" t="s">
        <v>26</v>
      </c>
      <c r="N211" s="14">
        <v>40</v>
      </c>
    </row>
    <row r="212" spans="2:14" ht="14.25">
      <c r="B212" s="5" t="s">
        <v>4</v>
      </c>
      <c r="C212" s="5" t="s">
        <v>40</v>
      </c>
      <c r="D212" s="6">
        <v>37621</v>
      </c>
      <c r="E212" s="7">
        <v>2511</v>
      </c>
      <c r="F212" s="7">
        <v>0</v>
      </c>
      <c r="G212" s="5" t="s">
        <v>4</v>
      </c>
      <c r="H212" s="7">
        <v>0</v>
      </c>
      <c r="I212" s="7">
        <v>1224.21</v>
      </c>
      <c r="J212" s="24">
        <v>62.78</v>
      </c>
      <c r="K212" s="7">
        <v>1286.99</v>
      </c>
      <c r="L212" s="7">
        <v>1224.01</v>
      </c>
      <c r="M212" s="5" t="s">
        <v>26</v>
      </c>
      <c r="N212" s="14">
        <v>40</v>
      </c>
    </row>
    <row r="213" spans="2:14" ht="14.25">
      <c r="B213" s="5" t="s">
        <v>4</v>
      </c>
      <c r="C213" s="5" t="s">
        <v>41</v>
      </c>
      <c r="D213" s="6">
        <v>37986</v>
      </c>
      <c r="E213" s="7">
        <v>35756.84</v>
      </c>
      <c r="F213" s="7">
        <v>0</v>
      </c>
      <c r="G213" s="5" t="s">
        <v>4</v>
      </c>
      <c r="H213" s="7">
        <v>0</v>
      </c>
      <c r="I213" s="7">
        <v>16537.52</v>
      </c>
      <c r="J213" s="24">
        <v>893.92</v>
      </c>
      <c r="K213" s="7">
        <v>17431.44</v>
      </c>
      <c r="L213" s="7">
        <v>18325.4</v>
      </c>
      <c r="M213" s="5" t="s">
        <v>26</v>
      </c>
      <c r="N213" s="14">
        <v>40</v>
      </c>
    </row>
    <row r="214" spans="2:14" ht="14.25">
      <c r="B214" s="5" t="s">
        <v>4</v>
      </c>
      <c r="C214" s="5" t="s">
        <v>42</v>
      </c>
      <c r="D214" s="6">
        <v>38352</v>
      </c>
      <c r="E214" s="7">
        <v>45650</v>
      </c>
      <c r="F214" s="7">
        <v>0</v>
      </c>
      <c r="G214" s="5" t="s">
        <v>4</v>
      </c>
      <c r="H214" s="7">
        <v>0</v>
      </c>
      <c r="I214" s="7">
        <v>19721.88</v>
      </c>
      <c r="J214" s="24">
        <v>1141.25</v>
      </c>
      <c r="K214" s="7">
        <v>20863.13</v>
      </c>
      <c r="L214" s="7">
        <v>24786.87</v>
      </c>
      <c r="M214" s="5" t="s">
        <v>26</v>
      </c>
      <c r="N214" s="14">
        <v>40</v>
      </c>
    </row>
    <row r="215" spans="2:14" ht="14.25">
      <c r="B215" s="5" t="s">
        <v>4</v>
      </c>
      <c r="C215" s="5" t="s">
        <v>43</v>
      </c>
      <c r="D215" s="6">
        <v>38717</v>
      </c>
      <c r="E215" s="7">
        <v>41739</v>
      </c>
      <c r="F215" s="7">
        <v>0</v>
      </c>
      <c r="G215" s="5" t="s">
        <v>4</v>
      </c>
      <c r="H215" s="7">
        <v>0</v>
      </c>
      <c r="I215" s="7">
        <v>17217.42</v>
      </c>
      <c r="J215" s="24">
        <v>1043.48</v>
      </c>
      <c r="K215" s="7">
        <v>18260.9</v>
      </c>
      <c r="L215" s="7">
        <v>23478.1</v>
      </c>
      <c r="M215" s="5" t="s">
        <v>26</v>
      </c>
      <c r="N215" s="14">
        <v>40</v>
      </c>
    </row>
    <row r="216" spans="2:14" ht="14.25">
      <c r="B216" s="5" t="s">
        <v>4</v>
      </c>
      <c r="C216" s="5" t="s">
        <v>44</v>
      </c>
      <c r="D216" s="6">
        <v>38776</v>
      </c>
      <c r="E216" s="7">
        <v>2985.9</v>
      </c>
      <c r="F216" s="7">
        <v>0</v>
      </c>
      <c r="G216" s="5" t="s">
        <v>4</v>
      </c>
      <c r="H216" s="7">
        <v>0</v>
      </c>
      <c r="I216" s="7">
        <v>1157.07</v>
      </c>
      <c r="J216" s="24">
        <v>74.65</v>
      </c>
      <c r="K216" s="7">
        <v>1231.72</v>
      </c>
      <c r="L216" s="7">
        <v>1754.18</v>
      </c>
      <c r="M216" s="5" t="s">
        <v>26</v>
      </c>
      <c r="N216" s="14">
        <v>40</v>
      </c>
    </row>
    <row r="217" spans="2:14" ht="14.25">
      <c r="B217" s="5" t="s">
        <v>4</v>
      </c>
      <c r="C217" s="5" t="s">
        <v>45</v>
      </c>
      <c r="D217" s="6">
        <v>39082</v>
      </c>
      <c r="E217" s="7">
        <v>72492.33</v>
      </c>
      <c r="F217" s="7">
        <v>0</v>
      </c>
      <c r="G217" s="5" t="s">
        <v>4</v>
      </c>
      <c r="H217" s="7">
        <v>0</v>
      </c>
      <c r="I217" s="7">
        <v>28090.8</v>
      </c>
      <c r="J217" s="24">
        <v>1812.31</v>
      </c>
      <c r="K217" s="7">
        <v>29903.11</v>
      </c>
      <c r="L217" s="7">
        <v>42589.22</v>
      </c>
      <c r="M217" s="5" t="s">
        <v>26</v>
      </c>
      <c r="N217" s="14">
        <v>40</v>
      </c>
    </row>
    <row r="218" spans="2:14" ht="14.25">
      <c r="B218" s="5" t="s">
        <v>4</v>
      </c>
      <c r="C218" s="5" t="s">
        <v>46</v>
      </c>
      <c r="D218" s="6">
        <v>39447</v>
      </c>
      <c r="E218" s="7">
        <v>5130.43</v>
      </c>
      <c r="F218" s="7">
        <v>0</v>
      </c>
      <c r="G218" s="5" t="s">
        <v>4</v>
      </c>
      <c r="H218" s="7">
        <v>0</v>
      </c>
      <c r="I218" s="7">
        <v>1859.77</v>
      </c>
      <c r="J218" s="24">
        <v>128.26</v>
      </c>
      <c r="K218" s="7">
        <v>1988.03</v>
      </c>
      <c r="L218" s="7">
        <v>3142.4</v>
      </c>
      <c r="M218" s="5" t="s">
        <v>26</v>
      </c>
      <c r="N218" s="14">
        <v>40</v>
      </c>
    </row>
    <row r="219" spans="2:14" ht="14.25">
      <c r="B219" s="5" t="s">
        <v>4</v>
      </c>
      <c r="C219" s="5" t="s">
        <v>49</v>
      </c>
      <c r="D219" s="6">
        <v>39813</v>
      </c>
      <c r="E219" s="7">
        <v>37560</v>
      </c>
      <c r="F219" s="7">
        <v>0</v>
      </c>
      <c r="G219" s="5" t="s">
        <v>4</v>
      </c>
      <c r="H219" s="7">
        <v>0</v>
      </c>
      <c r="I219" s="7">
        <v>12676.5</v>
      </c>
      <c r="J219" s="24">
        <v>939</v>
      </c>
      <c r="K219" s="7">
        <v>13615.5</v>
      </c>
      <c r="L219" s="7">
        <v>23944.5</v>
      </c>
      <c r="M219" s="5" t="s">
        <v>26</v>
      </c>
      <c r="N219" s="14">
        <v>40</v>
      </c>
    </row>
    <row r="220" spans="2:14" ht="14.25">
      <c r="B220" s="5" t="s">
        <v>4</v>
      </c>
      <c r="C220" s="5" t="s">
        <v>50</v>
      </c>
      <c r="D220" s="6">
        <v>39599</v>
      </c>
      <c r="E220" s="7">
        <v>540.51</v>
      </c>
      <c r="F220" s="7">
        <v>0</v>
      </c>
      <c r="G220" s="5" t="s">
        <v>4</v>
      </c>
      <c r="H220" s="7">
        <v>0</v>
      </c>
      <c r="I220" s="7">
        <v>182.39</v>
      </c>
      <c r="J220" s="24">
        <v>13.51</v>
      </c>
      <c r="K220" s="7">
        <v>195.9</v>
      </c>
      <c r="L220" s="7">
        <v>344.61</v>
      </c>
      <c r="M220" s="5" t="s">
        <v>26</v>
      </c>
      <c r="N220" s="14">
        <v>40</v>
      </c>
    </row>
    <row r="221" spans="2:14" ht="14.25">
      <c r="B221" s="5" t="s">
        <v>4</v>
      </c>
      <c r="C221" s="5" t="s">
        <v>52</v>
      </c>
      <c r="D221" s="6">
        <v>40178</v>
      </c>
      <c r="E221" s="7">
        <v>68698</v>
      </c>
      <c r="F221" s="7">
        <v>0</v>
      </c>
      <c r="G221" s="5" t="s">
        <v>4</v>
      </c>
      <c r="H221" s="7">
        <v>0</v>
      </c>
      <c r="I221" s="7">
        <v>21468.13</v>
      </c>
      <c r="J221" s="24">
        <v>1717.45</v>
      </c>
      <c r="K221" s="7">
        <v>23185.58</v>
      </c>
      <c r="L221" s="7">
        <v>45512.42</v>
      </c>
      <c r="M221" s="5" t="s">
        <v>26</v>
      </c>
      <c r="N221" s="14">
        <v>40</v>
      </c>
    </row>
    <row r="222" spans="2:14" ht="14.25">
      <c r="B222" s="5" t="s">
        <v>4</v>
      </c>
      <c r="C222" s="5" t="s">
        <v>53</v>
      </c>
      <c r="D222" s="6">
        <v>40178</v>
      </c>
      <c r="E222" s="7">
        <v>925</v>
      </c>
      <c r="F222" s="7">
        <v>0</v>
      </c>
      <c r="G222" s="5" t="s">
        <v>4</v>
      </c>
      <c r="H222" s="7">
        <v>0</v>
      </c>
      <c r="I222" s="7">
        <v>289.12</v>
      </c>
      <c r="J222" s="24">
        <v>23.13</v>
      </c>
      <c r="K222" s="7">
        <v>312.25</v>
      </c>
      <c r="L222" s="7">
        <v>612.75</v>
      </c>
      <c r="M222" s="5" t="s">
        <v>26</v>
      </c>
      <c r="N222" s="14">
        <v>40</v>
      </c>
    </row>
    <row r="223" spans="2:14" ht="14.25">
      <c r="B223" s="5" t="s">
        <v>4</v>
      </c>
      <c r="C223" s="5" t="s">
        <v>54</v>
      </c>
      <c r="D223" s="6">
        <v>40512</v>
      </c>
      <c r="E223" s="7">
        <v>20829</v>
      </c>
      <c r="F223" s="7">
        <v>0</v>
      </c>
      <c r="G223" s="5" t="s">
        <v>4</v>
      </c>
      <c r="H223" s="7">
        <v>0</v>
      </c>
      <c r="I223" s="7">
        <v>11976.68</v>
      </c>
      <c r="J223" s="24">
        <v>1041.45</v>
      </c>
      <c r="K223" s="7">
        <v>13018.13</v>
      </c>
      <c r="L223" s="7">
        <v>7810.87</v>
      </c>
      <c r="M223" s="5" t="s">
        <v>26</v>
      </c>
      <c r="N223" s="14">
        <v>20</v>
      </c>
    </row>
    <row r="224" spans="2:14" ht="14.25">
      <c r="B224" s="5" t="s">
        <v>4</v>
      </c>
      <c r="C224" s="5" t="s">
        <v>55</v>
      </c>
      <c r="D224" s="6">
        <v>40237</v>
      </c>
      <c r="E224" s="7">
        <v>577.86</v>
      </c>
      <c r="F224" s="7">
        <v>0</v>
      </c>
      <c r="G224" s="5" t="s">
        <v>4</v>
      </c>
      <c r="H224" s="7">
        <v>0</v>
      </c>
      <c r="I224" s="7">
        <v>332.24</v>
      </c>
      <c r="J224" s="24">
        <v>28.89</v>
      </c>
      <c r="K224" s="7">
        <v>361.13</v>
      </c>
      <c r="L224" s="7">
        <v>216.73</v>
      </c>
      <c r="M224" s="5" t="s">
        <v>26</v>
      </c>
      <c r="N224" s="14">
        <v>20</v>
      </c>
    </row>
    <row r="225" spans="2:14" ht="14.25">
      <c r="B225" s="5" t="s">
        <v>4</v>
      </c>
      <c r="C225" s="5" t="s">
        <v>57</v>
      </c>
      <c r="D225" s="6">
        <v>40908</v>
      </c>
      <c r="E225" s="7">
        <v>33600</v>
      </c>
      <c r="F225" s="7">
        <v>0</v>
      </c>
      <c r="G225" s="5" t="s">
        <v>4</v>
      </c>
      <c r="H225" s="7">
        <v>0</v>
      </c>
      <c r="I225" s="7">
        <v>17640</v>
      </c>
      <c r="J225" s="24">
        <v>1680</v>
      </c>
      <c r="K225" s="7">
        <v>19320</v>
      </c>
      <c r="L225" s="7">
        <v>14280</v>
      </c>
      <c r="M225" s="5" t="s">
        <v>26</v>
      </c>
      <c r="N225" s="14">
        <v>20</v>
      </c>
    </row>
    <row r="226" spans="2:14" ht="14.25">
      <c r="B226" s="5" t="s">
        <v>4</v>
      </c>
      <c r="C226" s="5" t="s">
        <v>71</v>
      </c>
      <c r="D226" s="6">
        <v>41262</v>
      </c>
      <c r="E226" s="8">
        <v>651</v>
      </c>
      <c r="F226" s="7">
        <v>0</v>
      </c>
      <c r="G226" s="5" t="s">
        <v>4</v>
      </c>
      <c r="H226" s="7">
        <v>0</v>
      </c>
      <c r="I226" s="7">
        <v>309.23</v>
      </c>
      <c r="J226" s="26">
        <v>32.55</v>
      </c>
      <c r="K226" s="7">
        <v>341.78</v>
      </c>
      <c r="L226" s="7">
        <v>309.22</v>
      </c>
      <c r="M226" s="5" t="s">
        <v>26</v>
      </c>
      <c r="N226" s="14">
        <v>20</v>
      </c>
    </row>
    <row r="227" spans="2:14" ht="14.25">
      <c r="B227" s="5"/>
      <c r="C227" s="5"/>
      <c r="D227" s="6"/>
      <c r="E227" s="27">
        <f>SUM(E210:E226)</f>
        <v>425779.27999999997</v>
      </c>
      <c r="F227" s="7"/>
      <c r="G227" s="5"/>
      <c r="H227" s="7"/>
      <c r="I227" s="7"/>
      <c r="J227" s="27">
        <f>SUM(J210:J226)</f>
        <v>12035.939999999999</v>
      </c>
      <c r="K227" s="7"/>
      <c r="L227" s="7"/>
      <c r="M227" s="5"/>
      <c r="N227" s="14"/>
    </row>
    <row r="228" spans="2:14" ht="14.25">
      <c r="B228" s="5" t="s">
        <v>4</v>
      </c>
      <c r="C228" s="5" t="s">
        <v>111</v>
      </c>
      <c r="D228" s="6">
        <v>35582</v>
      </c>
      <c r="E228" s="7">
        <v>850</v>
      </c>
      <c r="F228" s="7">
        <v>0</v>
      </c>
      <c r="G228" s="5" t="s">
        <v>4</v>
      </c>
      <c r="H228" s="7">
        <v>0</v>
      </c>
      <c r="I228" s="7">
        <v>520.63</v>
      </c>
      <c r="J228" s="24">
        <v>21.25</v>
      </c>
      <c r="K228" s="7">
        <v>541.88</v>
      </c>
      <c r="L228" s="7">
        <v>308.12</v>
      </c>
      <c r="M228" s="5" t="s">
        <v>26</v>
      </c>
      <c r="N228" s="14">
        <v>40</v>
      </c>
    </row>
    <row r="229" spans="2:14" ht="14.25">
      <c r="B229" s="5" t="s">
        <v>4</v>
      </c>
      <c r="C229" s="5" t="s">
        <v>112</v>
      </c>
      <c r="D229" s="6">
        <v>35582</v>
      </c>
      <c r="E229" s="8">
        <v>150</v>
      </c>
      <c r="F229" s="7">
        <v>0</v>
      </c>
      <c r="G229" s="5" t="s">
        <v>4</v>
      </c>
      <c r="H229" s="7">
        <v>0</v>
      </c>
      <c r="I229" s="7">
        <v>91.88</v>
      </c>
      <c r="J229" s="26">
        <v>3.75</v>
      </c>
      <c r="K229" s="7">
        <v>95.63</v>
      </c>
      <c r="L229" s="7">
        <v>54.37</v>
      </c>
      <c r="M229" s="5" t="s">
        <v>26</v>
      </c>
      <c r="N229" s="14">
        <v>40</v>
      </c>
    </row>
    <row r="230" spans="2:14" ht="14.25">
      <c r="B230" s="5"/>
      <c r="C230" s="5"/>
      <c r="D230" s="6"/>
      <c r="E230" s="27">
        <f>SUM(E228:E229)</f>
        <v>1000</v>
      </c>
      <c r="F230" s="7"/>
      <c r="G230" s="5"/>
      <c r="H230" s="7"/>
      <c r="I230" s="7"/>
      <c r="J230" s="27">
        <f>SUM(J228:J229)</f>
        <v>25</v>
      </c>
      <c r="K230" s="7"/>
      <c r="L230" s="7"/>
      <c r="M230" s="5"/>
      <c r="N230" s="14"/>
    </row>
    <row r="231" spans="2:14" ht="14.25">
      <c r="B231" s="5" t="s">
        <v>4</v>
      </c>
      <c r="C231" s="5" t="s">
        <v>25</v>
      </c>
      <c r="D231" s="6">
        <v>30498</v>
      </c>
      <c r="E231" s="7">
        <v>209720</v>
      </c>
      <c r="F231" s="7">
        <v>0</v>
      </c>
      <c r="G231" s="5" t="s">
        <v>4</v>
      </c>
      <c r="H231" s="7">
        <v>0</v>
      </c>
      <c r="I231" s="7">
        <v>201855.5</v>
      </c>
      <c r="J231" s="24">
        <v>5243</v>
      </c>
      <c r="K231" s="7">
        <v>207098.5</v>
      </c>
      <c r="L231" s="7">
        <v>2621.5</v>
      </c>
      <c r="M231" s="5" t="s">
        <v>26</v>
      </c>
      <c r="N231" s="14">
        <v>40</v>
      </c>
    </row>
    <row r="232" spans="2:14" ht="14.25">
      <c r="B232" s="5" t="s">
        <v>4</v>
      </c>
      <c r="C232" s="5" t="s">
        <v>25</v>
      </c>
      <c r="D232" s="6">
        <v>32690</v>
      </c>
      <c r="E232" s="7">
        <v>207184.48</v>
      </c>
      <c r="F232" s="7">
        <v>0</v>
      </c>
      <c r="G232" s="5" t="s">
        <v>4</v>
      </c>
      <c r="H232" s="7">
        <v>0</v>
      </c>
      <c r="I232" s="7">
        <v>168337.33</v>
      </c>
      <c r="J232" s="24">
        <v>5179.61</v>
      </c>
      <c r="K232" s="7">
        <v>173516.94</v>
      </c>
      <c r="L232" s="7">
        <v>33667.54</v>
      </c>
      <c r="M232" s="5" t="s">
        <v>26</v>
      </c>
      <c r="N232" s="14">
        <v>40</v>
      </c>
    </row>
    <row r="233" spans="2:14" ht="14.25">
      <c r="B233" s="5" t="s">
        <v>4</v>
      </c>
      <c r="C233" s="5" t="s">
        <v>27</v>
      </c>
      <c r="D233" s="6">
        <v>32888</v>
      </c>
      <c r="E233" s="7">
        <v>9509</v>
      </c>
      <c r="F233" s="7">
        <v>0</v>
      </c>
      <c r="G233" s="5" t="s">
        <v>4</v>
      </c>
      <c r="H233" s="7">
        <v>0</v>
      </c>
      <c r="I233" s="7">
        <v>7607.24</v>
      </c>
      <c r="J233" s="24">
        <v>237.73</v>
      </c>
      <c r="K233" s="7">
        <v>7844.97</v>
      </c>
      <c r="L233" s="7">
        <v>1664.03</v>
      </c>
      <c r="M233" s="5" t="s">
        <v>26</v>
      </c>
      <c r="N233" s="14">
        <v>40</v>
      </c>
    </row>
    <row r="234" spans="2:14" ht="14.25">
      <c r="B234" s="5" t="s">
        <v>4</v>
      </c>
      <c r="C234" s="5" t="s">
        <v>29</v>
      </c>
      <c r="D234" s="6">
        <v>38289</v>
      </c>
      <c r="E234" s="7">
        <v>845.58</v>
      </c>
      <c r="F234" s="7">
        <v>0</v>
      </c>
      <c r="G234" s="5" t="s">
        <v>4</v>
      </c>
      <c r="H234" s="7">
        <v>0</v>
      </c>
      <c r="I234" s="7">
        <v>369.95</v>
      </c>
      <c r="J234" s="24">
        <v>21.14</v>
      </c>
      <c r="K234" s="7">
        <v>391.09</v>
      </c>
      <c r="L234" s="7">
        <v>454.49</v>
      </c>
      <c r="M234" s="5" t="s">
        <v>26</v>
      </c>
      <c r="N234" s="14">
        <v>40</v>
      </c>
    </row>
    <row r="235" spans="2:14" ht="14.25">
      <c r="B235" s="5" t="s">
        <v>4</v>
      </c>
      <c r="C235" s="5" t="s">
        <v>30</v>
      </c>
      <c r="D235" s="6">
        <v>39090</v>
      </c>
      <c r="E235" s="7">
        <v>543820.89</v>
      </c>
      <c r="F235" s="7">
        <v>0</v>
      </c>
      <c r="G235" s="5" t="s">
        <v>4</v>
      </c>
      <c r="H235" s="7">
        <v>0</v>
      </c>
      <c r="I235" s="7">
        <v>197135.04</v>
      </c>
      <c r="J235" s="24">
        <v>13595.52</v>
      </c>
      <c r="K235" s="7">
        <v>210730.56</v>
      </c>
      <c r="L235" s="7">
        <v>333090.33</v>
      </c>
      <c r="M235" s="5" t="s">
        <v>26</v>
      </c>
      <c r="N235" s="14">
        <v>40</v>
      </c>
    </row>
    <row r="236" spans="2:14" ht="14.25">
      <c r="B236" s="5" t="s">
        <v>4</v>
      </c>
      <c r="C236" s="5" t="s">
        <v>31</v>
      </c>
      <c r="D236" s="6">
        <v>39325</v>
      </c>
      <c r="E236" s="7">
        <v>598236.88</v>
      </c>
      <c r="F236" s="7">
        <v>0</v>
      </c>
      <c r="G236" s="5" t="s">
        <v>4</v>
      </c>
      <c r="H236" s="7">
        <v>0</v>
      </c>
      <c r="I236" s="7">
        <v>216860.84</v>
      </c>
      <c r="J236" s="24">
        <v>14955.92</v>
      </c>
      <c r="K236" s="7">
        <v>231816.76</v>
      </c>
      <c r="L236" s="7">
        <v>366420.12</v>
      </c>
      <c r="M236" s="5" t="s">
        <v>26</v>
      </c>
      <c r="N236" s="14">
        <v>40</v>
      </c>
    </row>
    <row r="237" spans="2:14" ht="14.25">
      <c r="B237" s="5" t="s">
        <v>4</v>
      </c>
      <c r="C237" s="5" t="s">
        <v>32</v>
      </c>
      <c r="D237" s="6">
        <v>39660</v>
      </c>
      <c r="E237" s="7">
        <v>21660.33</v>
      </c>
      <c r="F237" s="7">
        <v>0</v>
      </c>
      <c r="G237" s="5" t="s">
        <v>4</v>
      </c>
      <c r="H237" s="7">
        <v>0</v>
      </c>
      <c r="I237" s="7">
        <v>7316.32</v>
      </c>
      <c r="J237" s="24">
        <v>541.51</v>
      </c>
      <c r="K237" s="7">
        <v>7857.83</v>
      </c>
      <c r="L237" s="7">
        <v>13802.5</v>
      </c>
      <c r="M237" s="5" t="s">
        <v>26</v>
      </c>
      <c r="N237" s="14">
        <v>40</v>
      </c>
    </row>
    <row r="238" spans="2:14" ht="14.25">
      <c r="B238" s="5" t="s">
        <v>4</v>
      </c>
      <c r="C238" s="5" t="s">
        <v>33</v>
      </c>
      <c r="D238" s="6">
        <v>40330</v>
      </c>
      <c r="E238" s="8">
        <v>28580.92</v>
      </c>
      <c r="F238" s="18">
        <v>0</v>
      </c>
      <c r="G238" s="5" t="s">
        <v>4</v>
      </c>
      <c r="H238" s="18">
        <v>0</v>
      </c>
      <c r="I238" s="18">
        <v>8216.98</v>
      </c>
      <c r="J238" s="26">
        <v>714.52</v>
      </c>
      <c r="K238" s="18">
        <v>8931.5</v>
      </c>
      <c r="L238" s="18">
        <v>19649.42</v>
      </c>
      <c r="M238" s="5" t="s">
        <v>26</v>
      </c>
      <c r="N238" s="14">
        <v>40</v>
      </c>
    </row>
    <row r="239" spans="2:14" ht="14.25">
      <c r="B239" s="5"/>
      <c r="C239" s="5"/>
      <c r="D239" s="6"/>
      <c r="E239" s="28">
        <f>SUM(E231:E238)</f>
        <v>1619558.08</v>
      </c>
      <c r="F239" s="18"/>
      <c r="G239" s="5"/>
      <c r="H239" s="18"/>
      <c r="I239" s="18"/>
      <c r="J239" s="28">
        <f>SUM(J231:J238)</f>
        <v>40488.95</v>
      </c>
      <c r="K239" s="18"/>
      <c r="L239" s="18"/>
      <c r="M239" s="5"/>
      <c r="N239" s="14"/>
    </row>
    <row r="240" spans="2:14" ht="14.25">
      <c r="B240" s="5" t="s">
        <v>4</v>
      </c>
      <c r="C240" s="5" t="s">
        <v>28</v>
      </c>
      <c r="D240" s="6">
        <v>34262</v>
      </c>
      <c r="E240" s="29">
        <v>62214</v>
      </c>
      <c r="F240" s="8">
        <v>0</v>
      </c>
      <c r="G240" s="5" t="s">
        <v>4</v>
      </c>
      <c r="H240" s="8">
        <v>0</v>
      </c>
      <c r="I240" s="8">
        <v>43809.03</v>
      </c>
      <c r="J240" s="29">
        <v>1555.35</v>
      </c>
      <c r="K240" s="8">
        <v>45364.38</v>
      </c>
      <c r="L240" s="8">
        <v>16849.62</v>
      </c>
      <c r="M240" s="5" t="s">
        <v>26</v>
      </c>
      <c r="N240" s="14">
        <v>40</v>
      </c>
    </row>
    <row r="241" spans="2:14" ht="14.25">
      <c r="B241" s="5"/>
      <c r="C241" s="5"/>
      <c r="D241" s="6"/>
      <c r="E241" s="18"/>
      <c r="F241" s="18"/>
      <c r="G241" s="5"/>
      <c r="H241" s="18"/>
      <c r="I241" s="18"/>
      <c r="J241" s="25"/>
      <c r="K241" s="18"/>
      <c r="L241" s="18"/>
      <c r="M241" s="5"/>
      <c r="N241" s="14"/>
    </row>
    <row r="242" spans="2:14" ht="14.25">
      <c r="B242" s="5" t="s">
        <v>4</v>
      </c>
      <c r="C242" s="5" t="s">
        <v>189</v>
      </c>
      <c r="D242" s="6">
        <v>43255</v>
      </c>
      <c r="E242" s="7">
        <v>25980</v>
      </c>
      <c r="F242" s="7">
        <v>0</v>
      </c>
      <c r="G242" s="5" t="s">
        <v>4</v>
      </c>
      <c r="H242" s="7">
        <v>0</v>
      </c>
      <c r="I242" s="7">
        <v>18619</v>
      </c>
      <c r="J242" s="24">
        <v>5196</v>
      </c>
      <c r="K242" s="7">
        <v>23815</v>
      </c>
      <c r="L242" s="7">
        <v>2165</v>
      </c>
      <c r="M242" s="5" t="s">
        <v>26</v>
      </c>
      <c r="N242" s="14">
        <v>5</v>
      </c>
    </row>
    <row r="243" spans="2:14" ht="14.25">
      <c r="B243" s="5" t="s">
        <v>4</v>
      </c>
      <c r="C243" s="5" t="s">
        <v>190</v>
      </c>
      <c r="D243" s="6">
        <v>43255</v>
      </c>
      <c r="E243" s="8">
        <v>23035</v>
      </c>
      <c r="F243" s="8">
        <v>0</v>
      </c>
      <c r="G243" s="5" t="s">
        <v>4</v>
      </c>
      <c r="H243" s="8">
        <v>0</v>
      </c>
      <c r="I243" s="8">
        <v>16508.42</v>
      </c>
      <c r="J243" s="26">
        <v>4607</v>
      </c>
      <c r="K243" s="8">
        <v>21115.42</v>
      </c>
      <c r="L243" s="8">
        <v>1919.58</v>
      </c>
      <c r="M243" s="5" t="s">
        <v>26</v>
      </c>
      <c r="N243" s="14">
        <v>5</v>
      </c>
    </row>
    <row r="244" spans="5:10" ht="14.25">
      <c r="E244" s="30">
        <f>SUM(E242:E243)</f>
        <v>49015</v>
      </c>
      <c r="J244" s="30">
        <f>SUM(J242:J243)</f>
        <v>9803</v>
      </c>
    </row>
    <row r="246" spans="5:10" ht="14.25">
      <c r="E246" s="19">
        <f>E244+E240+E239+E230+E227+E209+E144+E51+E43+E40+E32+E30+E29+E26+E23+E18</f>
        <v>17419101.41</v>
      </c>
      <c r="J246" s="19">
        <f>J244+J240+J239+J230+J227+J209+J144+J51+J43+J40+J32+J30+J29+J26+J23+J18</f>
        <v>466529.20999999996</v>
      </c>
    </row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Butler</dc:creator>
  <cp:keywords/>
  <dc:description/>
  <cp:lastModifiedBy>18595</cp:lastModifiedBy>
  <dcterms:created xsi:type="dcterms:W3CDTF">2023-04-19T18:25:46Z</dcterms:created>
  <dcterms:modified xsi:type="dcterms:W3CDTF">2023-05-22T15:24:27Z</dcterms:modified>
  <cp:category/>
  <cp:version/>
  <cp:contentType/>
  <cp:contentStatus/>
</cp:coreProperties>
</file>