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-my.sharepoint.com/personal/s131320_corp_aepsc_com/Documents/S131320/Case Mgmt/"/>
    </mc:Choice>
  </mc:AlternateContent>
  <xr:revisionPtr revIDLastSave="0" documentId="8_{6B83A40E-ECDF-487C-B33B-3DF4140883D0}" xr6:coauthVersionLast="47" xr6:coauthVersionMax="47" xr10:uidLastSave="{00000000-0000-0000-0000-000000000000}"/>
  <bookViews>
    <workbookView xWindow="13365" yWindow="930" windowWidth="14130" windowHeight="11295" xr2:uid="{D77D5452-C878-4FCA-B0F6-6ECE1B0142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7" i="1"/>
  <c r="E11" i="1"/>
  <c r="F6" i="1"/>
  <c r="F8" i="1"/>
  <c r="F5" i="1"/>
  <c r="F4" i="1"/>
  <c r="E3" i="1"/>
  <c r="F3" i="1" s="1"/>
</calcChain>
</file>

<file path=xl/sharedStrings.xml><?xml version="1.0" encoding="utf-8"?>
<sst xmlns="http://schemas.openxmlformats.org/spreadsheetml/2006/main" count="12" uniqueCount="12">
  <si>
    <t>Bond</t>
  </si>
  <si>
    <t>Amount</t>
  </si>
  <si>
    <t>Servicing Fee</t>
  </si>
  <si>
    <t>Servicing  %</t>
  </si>
  <si>
    <t>2019 AEP Texas Storm Restoration</t>
  </si>
  <si>
    <t>2002 CPL -1 Transition Bonds</t>
  </si>
  <si>
    <t>2006 TCC -II  Transition Bonds</t>
  </si>
  <si>
    <t>2012 AEP TCC-III  Transition Bonds</t>
  </si>
  <si>
    <t>2013 Ohio Phase-In-Recovery Bonds</t>
  </si>
  <si>
    <t>2013 WV Consumer Rate Relief Bonds</t>
  </si>
  <si>
    <t>2022 ODFA Ratepayer Banked Bonds (PSO)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</si>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</sst>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10" fontId="0" fillId="0" borderId="0" xfId="3" applyNumberFormat="1" applyFont="1"/>
    <xf numFmtId="164" fontId="0" fillId="0" borderId="0" xfId="3" applyNumberFormat="1" applyFont="1"/>
    <xf numFmtId="165" fontId="0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166" fontId="0" fillId="0" borderId="0" xfId="2" applyNumberFormat="1" applyFont="1"/>
    <xf numFmtId="165" fontId="0" fillId="0" borderId="0" xfId="1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B3E4C-C494-4668-A161-A8AA0CD3D01C}">
  <dimension ref="C2:F29"/>
  <sheetViews>
    <sheetView tabSelected="1" workbookViewId="0">
      <selection activeCell="E4" sqref="E4"/>
    </sheetView>
  </sheetViews>
  <sheetFormatPr defaultRowHeight="15" x14ac:dyDescent="0.25"/>
  <cols>
    <col min="3" max="3" width="52.5703125" customWidth="1"/>
    <col min="4" max="6" width="16.7109375" customWidth="1"/>
  </cols>
  <sheetData>
    <row r="2" spans="3:6" x14ac:dyDescent="0.25">
      <c r="C2" s="5" t="s">
        <v>0</v>
      </c>
      <c r="D2" s="4" t="s">
        <v>1</v>
      </c>
      <c r="E2" s="4" t="s">
        <v>2</v>
      </c>
      <c r="F2" s="4" t="s">
        <v>3</v>
      </c>
    </row>
    <row r="3" spans="3:6" x14ac:dyDescent="0.25">
      <c r="C3" t="s">
        <v>5</v>
      </c>
      <c r="D3" s="6">
        <v>797334897</v>
      </c>
      <c r="E3" s="6">
        <f>199332*2</f>
        <v>398664</v>
      </c>
      <c r="F3" s="1">
        <f t="shared" ref="F3:F9" si="0">+E3/D3</f>
        <v>4.9999567496667591E-4</v>
      </c>
    </row>
    <row r="4" spans="3:6" x14ac:dyDescent="0.25">
      <c r="C4" t="s">
        <v>6</v>
      </c>
      <c r="D4" s="3">
        <v>1804000000</v>
      </c>
      <c r="E4" s="3">
        <v>902035</v>
      </c>
      <c r="F4" s="1">
        <f t="shared" si="0"/>
        <v>5.000194013303769E-4</v>
      </c>
    </row>
    <row r="5" spans="3:6" x14ac:dyDescent="0.25">
      <c r="C5" t="s">
        <v>7</v>
      </c>
      <c r="D5" s="3">
        <v>800000000</v>
      </c>
      <c r="E5" s="3">
        <v>400000</v>
      </c>
      <c r="F5" s="1">
        <f t="shared" si="0"/>
        <v>5.0000000000000001E-4</v>
      </c>
    </row>
    <row r="6" spans="3:6" x14ac:dyDescent="0.25">
      <c r="C6" t="s">
        <v>8</v>
      </c>
      <c r="D6" s="3">
        <v>267408000</v>
      </c>
      <c r="E6" s="3">
        <v>267408</v>
      </c>
      <c r="F6" s="1">
        <f t="shared" si="0"/>
        <v>1E-3</v>
      </c>
    </row>
    <row r="7" spans="3:6" x14ac:dyDescent="0.25">
      <c r="C7" t="s">
        <v>9</v>
      </c>
      <c r="D7" s="3">
        <v>380300000</v>
      </c>
      <c r="E7" s="3">
        <v>190150</v>
      </c>
      <c r="F7" s="1">
        <f t="shared" si="0"/>
        <v>5.0000000000000001E-4</v>
      </c>
    </row>
    <row r="8" spans="3:6" x14ac:dyDescent="0.25">
      <c r="C8" t="s">
        <v>4</v>
      </c>
      <c r="D8" s="3">
        <v>235282000</v>
      </c>
      <c r="E8" s="3">
        <v>235282</v>
      </c>
      <c r="F8" s="1">
        <f t="shared" si="0"/>
        <v>1E-3</v>
      </c>
    </row>
    <row r="9" spans="3:6" x14ac:dyDescent="0.25">
      <c r="C9" t="s">
        <v>10</v>
      </c>
      <c r="D9" s="3">
        <v>696920000</v>
      </c>
      <c r="E9" s="3">
        <v>348460</v>
      </c>
      <c r="F9" s="1">
        <f t="shared" si="0"/>
        <v>5.0000000000000001E-4</v>
      </c>
    </row>
    <row r="10" spans="3:6" x14ac:dyDescent="0.25">
      <c r="D10" s="3"/>
      <c r="E10" s="3"/>
    </row>
    <row r="11" spans="3:6" x14ac:dyDescent="0.25">
      <c r="D11" s="7" t="s">
        <v>11</v>
      </c>
      <c r="E11" s="6">
        <f>AVERAGE(E3:E9)</f>
        <v>391714.14285714284</v>
      </c>
      <c r="F11" s="2"/>
    </row>
    <row r="12" spans="3:6" x14ac:dyDescent="0.25">
      <c r="D12" s="3"/>
      <c r="E12" s="3"/>
    </row>
    <row r="13" spans="3:6" x14ac:dyDescent="0.25">
      <c r="D13" s="3"/>
      <c r="E13" s="3"/>
    </row>
    <row r="14" spans="3:6" x14ac:dyDescent="0.25">
      <c r="D14" s="3"/>
      <c r="E14" s="3"/>
    </row>
    <row r="15" spans="3:6" x14ac:dyDescent="0.25">
      <c r="D15" s="3"/>
      <c r="E15" s="3"/>
    </row>
    <row r="16" spans="3:6" x14ac:dyDescent="0.25">
      <c r="D16" s="3"/>
      <c r="E16" s="3"/>
    </row>
    <row r="17" spans="4:5" x14ac:dyDescent="0.25">
      <c r="D17" s="3"/>
      <c r="E17" s="3"/>
    </row>
    <row r="18" spans="4:5" x14ac:dyDescent="0.25">
      <c r="D18" s="3"/>
      <c r="E18" s="3"/>
    </row>
    <row r="19" spans="4:5" x14ac:dyDescent="0.25">
      <c r="D19" s="3"/>
      <c r="E19" s="3"/>
    </row>
    <row r="20" spans="4:5" x14ac:dyDescent="0.25">
      <c r="D20" s="3"/>
      <c r="E20" s="3"/>
    </row>
    <row r="21" spans="4:5" x14ac:dyDescent="0.25">
      <c r="D21" s="3"/>
      <c r="E21" s="3"/>
    </row>
    <row r="22" spans="4:5" x14ac:dyDescent="0.25">
      <c r="D22" s="3"/>
      <c r="E22" s="3"/>
    </row>
    <row r="23" spans="4:5" x14ac:dyDescent="0.25">
      <c r="D23" s="3"/>
      <c r="E23" s="3"/>
    </row>
    <row r="24" spans="4:5" x14ac:dyDescent="0.25">
      <c r="D24" s="3"/>
      <c r="E24" s="3"/>
    </row>
    <row r="25" spans="4:5" x14ac:dyDescent="0.25">
      <c r="D25" s="3"/>
      <c r="E25" s="3"/>
    </row>
    <row r="26" spans="4:5" x14ac:dyDescent="0.25">
      <c r="D26" s="3"/>
      <c r="E26" s="3"/>
    </row>
    <row r="27" spans="4:5" x14ac:dyDescent="0.25">
      <c r="D27" s="3"/>
      <c r="E27" s="3"/>
    </row>
    <row r="28" spans="4:5" x14ac:dyDescent="0.25">
      <c r="D28" s="3"/>
      <c r="E28" s="3"/>
    </row>
    <row r="29" spans="4:5" x14ac:dyDescent="0.25">
      <c r="E29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mM1ZjhlYjEyLTViMjctNDM5ZC1hYWE2LTM0MDJhZjYyNmZhMy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xMzEzMjA8L1VzZXJOYW1lPjxEYXRlVGltZT4xMS8xMy8yMDIzIDQ6MTY6MTAgUE08L0RhdGVUaW1lPjxMYWJlbFN0cmluZz5BRVAgUHVibGlj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c5f8eb12-5b27-439d-aaa6-3402af626fa3" value=""/>
  <element uid="d14f5c36-f44a-4315-b438-005cfe8f069f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D1ED22-8F19-4F26-8740-C6331ED8B3F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CDAA6F00-FA82-4A22-BAB2-7A762E6474A6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397746B8-BDA5-44F4-A596-CB061230D90B}"/>
</file>

<file path=customXml/itemProps4.xml><?xml version="1.0" encoding="utf-8"?>
<ds:datastoreItem xmlns:ds="http://schemas.openxmlformats.org/officeDocument/2006/customXml" ds:itemID="{056FD3DB-5E78-493B-B8F9-D49E35F16A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V Hawkins</dc:creator>
  <cp:lastModifiedBy>Andrea E Moore</cp:lastModifiedBy>
  <dcterms:created xsi:type="dcterms:W3CDTF">2023-11-13T14:04:57Z</dcterms:created>
  <dcterms:modified xsi:type="dcterms:W3CDTF">2023-11-13T16:16:55Z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c846b0c8-0f55-4817-b5aa-590cdc0d5449</vt:lpwstr>
  </property>
  <property fmtid="{D5CDD505-2E9C-101B-9397-08002B2CF9AE}" pid="3" name="bjSaver">
    <vt:lpwstr>cCF+V+Nfx0Jg+dKlQL1826fPg7U+TUtE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uid="c5f8eb12-5b27-439d-aaa6-3402af626fa3" value="" /&gt;&lt;element uid="d14f5c36-f44a-4315-b438-005cfe8f069f" value="" /&gt;&lt;/sisl&gt;</vt:lpwstr>
  </property>
  <property fmtid="{D5CDD505-2E9C-101B-9397-08002B2CF9AE}" pid="6" name="bjDocumentSecurityLabel">
    <vt:lpwstr>AEP Public</vt:lpwstr>
  </property>
  <property fmtid="{D5CDD505-2E9C-101B-9397-08002B2CF9AE}" pid="7" name="MSIP_Label_5c34e43d-0b77-4b2c-b224-1b46981ccfdb_SiteId">
    <vt:lpwstr>15f3c881-6b03-4ff6-8559-77bf5177818f</vt:lpwstr>
  </property>
  <property fmtid="{D5CDD505-2E9C-101B-9397-08002B2CF9AE}" pid="8" name="MSIP_Label_5c34e43d-0b77-4b2c-b224-1b46981ccfdb_Name">
    <vt:lpwstr>AEP Public</vt:lpwstr>
  </property>
  <property fmtid="{D5CDD505-2E9C-101B-9397-08002B2CF9AE}" pid="9" name="MSIP_Label_5c34e43d-0b77-4b2c-b224-1b46981ccfdb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{3DD1ED22-8F19-4F26-8740-C6331ED8B3FB}</vt:lpwstr>
  </property>
</Properties>
</file>