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icing\Rate Cases\KPCo\2023 Base Case\Discovery\Staff\Set 6\"/>
    </mc:Choice>
  </mc:AlternateContent>
  <xr:revisionPtr revIDLastSave="0" documentId="13_ncr:1_{BDC88CE8-8730-4886-8EFA-B60C5AC0DBB7}" xr6:coauthVersionLast="47" xr6:coauthVersionMax="47" xr10:uidLastSave="{00000000-0000-0000-0000-000000000000}"/>
  <bookViews>
    <workbookView xWindow="28680" yWindow="-120" windowWidth="29040" windowHeight="15720" firstSheet="1" activeTab="1" xr2:uid="{9CF4D717-CC72-4577-8B0C-606E2BAFAFF4}"/>
  </bookViews>
  <sheets>
    <sheet name="Sheet1" sheetId="1" r:id="rId1"/>
    <sheet name="Char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4" i="1"/>
  <c r="F5" i="1"/>
  <c r="F6" i="1"/>
  <c r="F7" i="1"/>
  <c r="F3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<sst xmlns="http://schemas.openxmlformats.org/spreadsheetml/2006/main" count="7" uniqueCount="7">
  <si>
    <t>Billed and Accrued - Residential</t>
  </si>
  <si>
    <t>Year</t>
  </si>
  <si>
    <t>Month</t>
  </si>
  <si>
    <t>kWh Sales</t>
  </si>
  <si>
    <t>Customers</t>
  </si>
  <si>
    <t>Average kWh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</si>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</sst>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1" applyNumberFormat="1" applyFont="1"/>
    <xf numFmtId="164" fontId="4" fillId="2" borderId="0" xfId="1" applyNumberFormat="1" applyFont="1" applyFill="1"/>
    <xf numFmtId="165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Residential - Average kWh Usage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RES</c:v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Sheet1!$F$3:$F$83</c:f>
              <c:numCache>
                <c:formatCode>[$-409]mmm\-yy;@</c:formatCode>
                <c:ptCount val="81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</c:numCache>
            </c:numRef>
          </c:cat>
          <c:val>
            <c:numRef>
              <c:f>Sheet1!$E$3:$E$83</c:f>
              <c:numCache>
                <c:formatCode>_(* #,##0_);_(* \(#,##0\);_(* "-"??_);_(@_)</c:formatCode>
                <c:ptCount val="81"/>
                <c:pt idx="0">
                  <c:v>1594</c:v>
                </c:pt>
                <c:pt idx="1">
                  <c:v>1175</c:v>
                </c:pt>
                <c:pt idx="2">
                  <c:v>1493</c:v>
                </c:pt>
                <c:pt idx="3">
                  <c:v>858</c:v>
                </c:pt>
                <c:pt idx="4">
                  <c:v>959</c:v>
                </c:pt>
                <c:pt idx="5">
                  <c:v>943</c:v>
                </c:pt>
                <c:pt idx="6">
                  <c:v>1316</c:v>
                </c:pt>
                <c:pt idx="7">
                  <c:v>1197</c:v>
                </c:pt>
                <c:pt idx="8">
                  <c:v>913</c:v>
                </c:pt>
                <c:pt idx="9">
                  <c:v>867</c:v>
                </c:pt>
                <c:pt idx="10">
                  <c:v>1181</c:v>
                </c:pt>
                <c:pt idx="11">
                  <c:v>1731</c:v>
                </c:pt>
                <c:pt idx="12">
                  <c:v>2218</c:v>
                </c:pt>
                <c:pt idx="13">
                  <c:v>1481</c:v>
                </c:pt>
                <c:pt idx="14">
                  <c:v>1473</c:v>
                </c:pt>
                <c:pt idx="15">
                  <c:v>1097</c:v>
                </c:pt>
                <c:pt idx="16">
                  <c:v>1092</c:v>
                </c:pt>
                <c:pt idx="17">
                  <c:v>1084</c:v>
                </c:pt>
                <c:pt idx="18">
                  <c:v>1303</c:v>
                </c:pt>
                <c:pt idx="19">
                  <c:v>1277</c:v>
                </c:pt>
                <c:pt idx="20">
                  <c:v>1030</c:v>
                </c:pt>
                <c:pt idx="21">
                  <c:v>1040</c:v>
                </c:pt>
                <c:pt idx="22">
                  <c:v>1240</c:v>
                </c:pt>
                <c:pt idx="23">
                  <c:v>1639</c:v>
                </c:pt>
                <c:pt idx="24">
                  <c:v>1779</c:v>
                </c:pt>
                <c:pt idx="25">
                  <c:v>1379</c:v>
                </c:pt>
                <c:pt idx="26">
                  <c:v>1635</c:v>
                </c:pt>
                <c:pt idx="27">
                  <c:v>884</c:v>
                </c:pt>
                <c:pt idx="28">
                  <c:v>941</c:v>
                </c:pt>
                <c:pt idx="29">
                  <c:v>1067</c:v>
                </c:pt>
                <c:pt idx="30">
                  <c:v>1341</c:v>
                </c:pt>
                <c:pt idx="31">
                  <c:v>1328</c:v>
                </c:pt>
                <c:pt idx="32">
                  <c:v>1106</c:v>
                </c:pt>
                <c:pt idx="33">
                  <c:v>938</c:v>
                </c:pt>
                <c:pt idx="34">
                  <c:v>1248</c:v>
                </c:pt>
                <c:pt idx="35">
                  <c:v>1661</c:v>
                </c:pt>
                <c:pt idx="36">
                  <c:v>1611</c:v>
                </c:pt>
                <c:pt idx="37">
                  <c:v>1500</c:v>
                </c:pt>
                <c:pt idx="38">
                  <c:v>1209</c:v>
                </c:pt>
                <c:pt idx="39">
                  <c:v>913</c:v>
                </c:pt>
                <c:pt idx="40">
                  <c:v>1140</c:v>
                </c:pt>
                <c:pt idx="41">
                  <c:v>1057</c:v>
                </c:pt>
                <c:pt idx="42">
                  <c:v>1475</c:v>
                </c:pt>
                <c:pt idx="43">
                  <c:v>1316</c:v>
                </c:pt>
                <c:pt idx="44">
                  <c:v>972</c:v>
                </c:pt>
                <c:pt idx="45">
                  <c:v>783</c:v>
                </c:pt>
                <c:pt idx="46">
                  <c:v>1047</c:v>
                </c:pt>
                <c:pt idx="47">
                  <c:v>1800</c:v>
                </c:pt>
                <c:pt idx="48">
                  <c:v>1869</c:v>
                </c:pt>
                <c:pt idx="49">
                  <c:v>1765</c:v>
                </c:pt>
                <c:pt idx="50">
                  <c:v>1215</c:v>
                </c:pt>
                <c:pt idx="51">
                  <c:v>897</c:v>
                </c:pt>
                <c:pt idx="52">
                  <c:v>891</c:v>
                </c:pt>
                <c:pt idx="53">
                  <c:v>1032</c:v>
                </c:pt>
                <c:pt idx="54">
                  <c:v>1289</c:v>
                </c:pt>
                <c:pt idx="55">
                  <c:v>1297</c:v>
                </c:pt>
                <c:pt idx="56">
                  <c:v>1000</c:v>
                </c:pt>
                <c:pt idx="57">
                  <c:v>812</c:v>
                </c:pt>
                <c:pt idx="58">
                  <c:v>1211</c:v>
                </c:pt>
                <c:pt idx="59">
                  <c:v>1507</c:v>
                </c:pt>
                <c:pt idx="60">
                  <c:v>1911</c:v>
                </c:pt>
                <c:pt idx="61">
                  <c:v>1657</c:v>
                </c:pt>
                <c:pt idx="62">
                  <c:v>1202</c:v>
                </c:pt>
                <c:pt idx="63">
                  <c:v>956</c:v>
                </c:pt>
                <c:pt idx="64">
                  <c:v>868</c:v>
                </c:pt>
                <c:pt idx="65">
                  <c:v>1087</c:v>
                </c:pt>
                <c:pt idx="66">
                  <c:v>1254</c:v>
                </c:pt>
                <c:pt idx="67">
                  <c:v>1236</c:v>
                </c:pt>
                <c:pt idx="68">
                  <c:v>930</c:v>
                </c:pt>
                <c:pt idx="69">
                  <c:v>895</c:v>
                </c:pt>
                <c:pt idx="70">
                  <c:v>1135</c:v>
                </c:pt>
                <c:pt idx="71">
                  <c:v>1704</c:v>
                </c:pt>
                <c:pt idx="72">
                  <c:v>1647</c:v>
                </c:pt>
                <c:pt idx="73">
                  <c:v>1240</c:v>
                </c:pt>
                <c:pt idx="74">
                  <c:v>1175</c:v>
                </c:pt>
                <c:pt idx="75">
                  <c:v>896</c:v>
                </c:pt>
                <c:pt idx="76">
                  <c:v>777</c:v>
                </c:pt>
                <c:pt idx="77">
                  <c:v>851</c:v>
                </c:pt>
                <c:pt idx="78">
                  <c:v>1227</c:v>
                </c:pt>
                <c:pt idx="79">
                  <c:v>1234</c:v>
                </c:pt>
                <c:pt idx="80">
                  <c:v>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D-4902-9BAB-9B2744A7E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514639"/>
        <c:axId val="194544312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28575" cap="rnd">
                    <a:solidFill>
                      <a:schemeClr val="dk1">
                        <a:tint val="5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Sheet1!$F$3:$F$83</c15:sqref>
                        </c15:formulaRef>
                      </c:ext>
                    </c:extLst>
                    <c:numCache>
                      <c:formatCode>[$-409]mmm\-yy;@</c:formatCode>
                      <c:ptCount val="81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  <c:pt idx="19">
                        <c:v>43313</c:v>
                      </c:pt>
                      <c:pt idx="20">
                        <c:v>43344</c:v>
                      </c:pt>
                      <c:pt idx="21">
                        <c:v>43374</c:v>
                      </c:pt>
                      <c:pt idx="22">
                        <c:v>43405</c:v>
                      </c:pt>
                      <c:pt idx="23">
                        <c:v>43435</c:v>
                      </c:pt>
                      <c:pt idx="24">
                        <c:v>43466</c:v>
                      </c:pt>
                      <c:pt idx="25">
                        <c:v>43497</c:v>
                      </c:pt>
                      <c:pt idx="26">
                        <c:v>43525</c:v>
                      </c:pt>
                      <c:pt idx="27">
                        <c:v>43556</c:v>
                      </c:pt>
                      <c:pt idx="28">
                        <c:v>43586</c:v>
                      </c:pt>
                      <c:pt idx="29">
                        <c:v>43617</c:v>
                      </c:pt>
                      <c:pt idx="30">
                        <c:v>43647</c:v>
                      </c:pt>
                      <c:pt idx="31">
                        <c:v>43678</c:v>
                      </c:pt>
                      <c:pt idx="32">
                        <c:v>43709</c:v>
                      </c:pt>
                      <c:pt idx="33">
                        <c:v>43739</c:v>
                      </c:pt>
                      <c:pt idx="34">
                        <c:v>43770</c:v>
                      </c:pt>
                      <c:pt idx="35">
                        <c:v>43800</c:v>
                      </c:pt>
                      <c:pt idx="36">
                        <c:v>43831</c:v>
                      </c:pt>
                      <c:pt idx="37">
                        <c:v>43862</c:v>
                      </c:pt>
                      <c:pt idx="38">
                        <c:v>43891</c:v>
                      </c:pt>
                      <c:pt idx="39">
                        <c:v>43922</c:v>
                      </c:pt>
                      <c:pt idx="40">
                        <c:v>43952</c:v>
                      </c:pt>
                      <c:pt idx="41">
                        <c:v>43983</c:v>
                      </c:pt>
                      <c:pt idx="42">
                        <c:v>44013</c:v>
                      </c:pt>
                      <c:pt idx="43">
                        <c:v>44044</c:v>
                      </c:pt>
                      <c:pt idx="44">
                        <c:v>44075</c:v>
                      </c:pt>
                      <c:pt idx="45">
                        <c:v>44105</c:v>
                      </c:pt>
                      <c:pt idx="46">
                        <c:v>44136</c:v>
                      </c:pt>
                      <c:pt idx="47">
                        <c:v>44166</c:v>
                      </c:pt>
                      <c:pt idx="48">
                        <c:v>44197</c:v>
                      </c:pt>
                      <c:pt idx="49">
                        <c:v>44228</c:v>
                      </c:pt>
                      <c:pt idx="50">
                        <c:v>44256</c:v>
                      </c:pt>
                      <c:pt idx="51">
                        <c:v>44287</c:v>
                      </c:pt>
                      <c:pt idx="52">
                        <c:v>44317</c:v>
                      </c:pt>
                      <c:pt idx="53">
                        <c:v>44348</c:v>
                      </c:pt>
                      <c:pt idx="54">
                        <c:v>44378</c:v>
                      </c:pt>
                      <c:pt idx="55">
                        <c:v>44409</c:v>
                      </c:pt>
                      <c:pt idx="56">
                        <c:v>44440</c:v>
                      </c:pt>
                      <c:pt idx="57">
                        <c:v>44470</c:v>
                      </c:pt>
                      <c:pt idx="58">
                        <c:v>44501</c:v>
                      </c:pt>
                      <c:pt idx="59">
                        <c:v>44531</c:v>
                      </c:pt>
                      <c:pt idx="60">
                        <c:v>44562</c:v>
                      </c:pt>
                      <c:pt idx="61">
                        <c:v>44593</c:v>
                      </c:pt>
                      <c:pt idx="62">
                        <c:v>44621</c:v>
                      </c:pt>
                      <c:pt idx="63">
                        <c:v>44652</c:v>
                      </c:pt>
                      <c:pt idx="64">
                        <c:v>44682</c:v>
                      </c:pt>
                      <c:pt idx="65">
                        <c:v>44713</c:v>
                      </c:pt>
                      <c:pt idx="66">
                        <c:v>44743</c:v>
                      </c:pt>
                      <c:pt idx="67">
                        <c:v>44774</c:v>
                      </c:pt>
                      <c:pt idx="68">
                        <c:v>44805</c:v>
                      </c:pt>
                      <c:pt idx="69">
                        <c:v>44835</c:v>
                      </c:pt>
                      <c:pt idx="70">
                        <c:v>44866</c:v>
                      </c:pt>
                      <c:pt idx="71">
                        <c:v>44896</c:v>
                      </c:pt>
                      <c:pt idx="72">
                        <c:v>44927</c:v>
                      </c:pt>
                      <c:pt idx="73">
                        <c:v>44958</c:v>
                      </c:pt>
                      <c:pt idx="74">
                        <c:v>44986</c:v>
                      </c:pt>
                      <c:pt idx="75">
                        <c:v>45017</c:v>
                      </c:pt>
                      <c:pt idx="76">
                        <c:v>45047</c:v>
                      </c:pt>
                      <c:pt idx="77">
                        <c:v>45078</c:v>
                      </c:pt>
                      <c:pt idx="78">
                        <c:v>45108</c:v>
                      </c:pt>
                      <c:pt idx="79">
                        <c:v>45139</c:v>
                      </c:pt>
                      <c:pt idx="80">
                        <c:v>45170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Sheet1!$F$3:$F$83</c15:sqref>
                        </c15:formulaRef>
                      </c:ext>
                    </c:extLst>
                    <c:numCache>
                      <c:formatCode>[$-409]mmm\-yy;@</c:formatCode>
                      <c:ptCount val="81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  <c:pt idx="19">
                        <c:v>43313</c:v>
                      </c:pt>
                      <c:pt idx="20">
                        <c:v>43344</c:v>
                      </c:pt>
                      <c:pt idx="21">
                        <c:v>43374</c:v>
                      </c:pt>
                      <c:pt idx="22">
                        <c:v>43405</c:v>
                      </c:pt>
                      <c:pt idx="23">
                        <c:v>43435</c:v>
                      </c:pt>
                      <c:pt idx="24">
                        <c:v>43466</c:v>
                      </c:pt>
                      <c:pt idx="25">
                        <c:v>43497</c:v>
                      </c:pt>
                      <c:pt idx="26">
                        <c:v>43525</c:v>
                      </c:pt>
                      <c:pt idx="27">
                        <c:v>43556</c:v>
                      </c:pt>
                      <c:pt idx="28">
                        <c:v>43586</c:v>
                      </c:pt>
                      <c:pt idx="29">
                        <c:v>43617</c:v>
                      </c:pt>
                      <c:pt idx="30">
                        <c:v>43647</c:v>
                      </c:pt>
                      <c:pt idx="31">
                        <c:v>43678</c:v>
                      </c:pt>
                      <c:pt idx="32">
                        <c:v>43709</c:v>
                      </c:pt>
                      <c:pt idx="33">
                        <c:v>43739</c:v>
                      </c:pt>
                      <c:pt idx="34">
                        <c:v>43770</c:v>
                      </c:pt>
                      <c:pt idx="35">
                        <c:v>43800</c:v>
                      </c:pt>
                      <c:pt idx="36">
                        <c:v>43831</c:v>
                      </c:pt>
                      <c:pt idx="37">
                        <c:v>43862</c:v>
                      </c:pt>
                      <c:pt idx="38">
                        <c:v>43891</c:v>
                      </c:pt>
                      <c:pt idx="39">
                        <c:v>43922</c:v>
                      </c:pt>
                      <c:pt idx="40">
                        <c:v>43952</c:v>
                      </c:pt>
                      <c:pt idx="41">
                        <c:v>43983</c:v>
                      </c:pt>
                      <c:pt idx="42">
                        <c:v>44013</c:v>
                      </c:pt>
                      <c:pt idx="43">
                        <c:v>44044</c:v>
                      </c:pt>
                      <c:pt idx="44">
                        <c:v>44075</c:v>
                      </c:pt>
                      <c:pt idx="45">
                        <c:v>44105</c:v>
                      </c:pt>
                      <c:pt idx="46">
                        <c:v>44136</c:v>
                      </c:pt>
                      <c:pt idx="47">
                        <c:v>44166</c:v>
                      </c:pt>
                      <c:pt idx="48">
                        <c:v>44197</c:v>
                      </c:pt>
                      <c:pt idx="49">
                        <c:v>44228</c:v>
                      </c:pt>
                      <c:pt idx="50">
                        <c:v>44256</c:v>
                      </c:pt>
                      <c:pt idx="51">
                        <c:v>44287</c:v>
                      </c:pt>
                      <c:pt idx="52">
                        <c:v>44317</c:v>
                      </c:pt>
                      <c:pt idx="53">
                        <c:v>44348</c:v>
                      </c:pt>
                      <c:pt idx="54">
                        <c:v>44378</c:v>
                      </c:pt>
                      <c:pt idx="55">
                        <c:v>44409</c:v>
                      </c:pt>
                      <c:pt idx="56">
                        <c:v>44440</c:v>
                      </c:pt>
                      <c:pt idx="57">
                        <c:v>44470</c:v>
                      </c:pt>
                      <c:pt idx="58">
                        <c:v>44501</c:v>
                      </c:pt>
                      <c:pt idx="59">
                        <c:v>44531</c:v>
                      </c:pt>
                      <c:pt idx="60">
                        <c:v>44562</c:v>
                      </c:pt>
                      <c:pt idx="61">
                        <c:v>44593</c:v>
                      </c:pt>
                      <c:pt idx="62">
                        <c:v>44621</c:v>
                      </c:pt>
                      <c:pt idx="63">
                        <c:v>44652</c:v>
                      </c:pt>
                      <c:pt idx="64">
                        <c:v>44682</c:v>
                      </c:pt>
                      <c:pt idx="65">
                        <c:v>44713</c:v>
                      </c:pt>
                      <c:pt idx="66">
                        <c:v>44743</c:v>
                      </c:pt>
                      <c:pt idx="67">
                        <c:v>44774</c:v>
                      </c:pt>
                      <c:pt idx="68">
                        <c:v>44805</c:v>
                      </c:pt>
                      <c:pt idx="69">
                        <c:v>44835</c:v>
                      </c:pt>
                      <c:pt idx="70">
                        <c:v>44866</c:v>
                      </c:pt>
                      <c:pt idx="71">
                        <c:v>44896</c:v>
                      </c:pt>
                      <c:pt idx="72">
                        <c:v>44927</c:v>
                      </c:pt>
                      <c:pt idx="73">
                        <c:v>44958</c:v>
                      </c:pt>
                      <c:pt idx="74">
                        <c:v>44986</c:v>
                      </c:pt>
                      <c:pt idx="75">
                        <c:v>45017</c:v>
                      </c:pt>
                      <c:pt idx="76">
                        <c:v>45047</c:v>
                      </c:pt>
                      <c:pt idx="77">
                        <c:v>45078</c:v>
                      </c:pt>
                      <c:pt idx="78">
                        <c:v>45108</c:v>
                      </c:pt>
                      <c:pt idx="79">
                        <c:v>45139</c:v>
                      </c:pt>
                      <c:pt idx="80">
                        <c:v>45170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53-9F2D-4902-9BAB-9B2744A7EF6F}"/>
                  </c:ext>
                </c:extLst>
              </c15:ser>
            </c15:filteredLineSeries>
          </c:ext>
        </c:extLst>
      </c:lineChart>
      <c:dateAx>
        <c:axId val="434514639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45443120"/>
        <c:crosses val="autoZero"/>
        <c:auto val="1"/>
        <c:lblOffset val="100"/>
        <c:baseTimeUnit val="months"/>
      </c:dateAx>
      <c:valAx>
        <c:axId val="194544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3451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4</xdr:row>
      <xdr:rowOff>180975</xdr:rowOff>
    </xdr:from>
    <xdr:to>
      <xdr:col>19</xdr:col>
      <xdr:colOff>57150</xdr:colOff>
      <xdr:row>27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5DAAC1-C0FE-4F8A-AE0A-28BF9C303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09747-E77B-4315-8513-154FFBA47453}">
  <dimension ref="A1:F83"/>
  <sheetViews>
    <sheetView zoomScale="130" zoomScaleNormal="130" workbookViewId="0">
      <pane xSplit="2" ySplit="2" topLeftCell="C56" activePane="bottomRight" state="frozen"/>
      <selection pane="bottomRight" activeCell="F2" sqref="F2"/>
      <selection pane="bottomLeft" activeCell="A3" sqref="A3"/>
      <selection pane="topRight" activeCell="C1" sqref="C1"/>
    </sheetView>
  </sheetViews>
  <sheetFormatPr defaultRowHeight="12.75"/>
  <cols>
    <col min="1" max="1" width="9.140625" style="4"/>
    <col min="2" max="2" width="10.85546875" style="4" bestFit="1" customWidth="1"/>
    <col min="3" max="5" width="13.5703125" style="3" customWidth="1"/>
    <col min="6" max="16384" width="9.140625" style="3"/>
  </cols>
  <sheetData>
    <row r="1" spans="1:6">
      <c r="A1" s="1" t="s">
        <v>0</v>
      </c>
    </row>
    <row r="2" spans="1:6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4">
        <v>2017</v>
      </c>
      <c r="B3" s="4">
        <v>1</v>
      </c>
      <c r="C3" s="5">
        <v>217969114</v>
      </c>
      <c r="D3" s="5">
        <v>136765</v>
      </c>
      <c r="E3" s="6">
        <f>ROUND(C3/D3,0)</f>
        <v>1594</v>
      </c>
      <c r="F3" s="7">
        <f>DATE(A3,B3,1)</f>
        <v>42736</v>
      </c>
    </row>
    <row r="4" spans="1:6">
      <c r="A4" s="4">
        <v>2017</v>
      </c>
      <c r="B4" s="4">
        <v>2</v>
      </c>
      <c r="C4" s="5">
        <v>160387537</v>
      </c>
      <c r="D4" s="5">
        <v>136518</v>
      </c>
      <c r="E4" s="6">
        <f t="shared" ref="E4:E67" si="0">ROUND(C4/D4,0)</f>
        <v>1175</v>
      </c>
      <c r="F4" s="7">
        <f t="shared" ref="F4:F67" si="1">DATE(A4,B4,1)</f>
        <v>42767</v>
      </c>
    </row>
    <row r="5" spans="1:6">
      <c r="A5" s="4">
        <v>2017</v>
      </c>
      <c r="B5" s="4">
        <v>3</v>
      </c>
      <c r="C5" s="5">
        <v>203753514</v>
      </c>
      <c r="D5" s="5">
        <v>136448</v>
      </c>
      <c r="E5" s="6">
        <f t="shared" si="0"/>
        <v>1493</v>
      </c>
      <c r="F5" s="7">
        <f t="shared" si="1"/>
        <v>42795</v>
      </c>
    </row>
    <row r="6" spans="1:6">
      <c r="A6" s="4">
        <v>2017</v>
      </c>
      <c r="B6" s="4">
        <v>4</v>
      </c>
      <c r="C6" s="5">
        <v>116620492</v>
      </c>
      <c r="D6" s="5">
        <v>135938</v>
      </c>
      <c r="E6" s="6">
        <f t="shared" si="0"/>
        <v>858</v>
      </c>
      <c r="F6" s="7">
        <f t="shared" si="1"/>
        <v>42826</v>
      </c>
    </row>
    <row r="7" spans="1:6">
      <c r="A7" s="4">
        <v>2017</v>
      </c>
      <c r="B7" s="4">
        <v>5</v>
      </c>
      <c r="C7" s="5">
        <v>130239807</v>
      </c>
      <c r="D7" s="5">
        <v>135791</v>
      </c>
      <c r="E7" s="6">
        <f t="shared" si="0"/>
        <v>959</v>
      </c>
      <c r="F7" s="7">
        <f t="shared" si="1"/>
        <v>42856</v>
      </c>
    </row>
    <row r="8" spans="1:6">
      <c r="A8" s="4">
        <v>2017</v>
      </c>
      <c r="B8" s="4">
        <v>6</v>
      </c>
      <c r="C8" s="5">
        <v>127826915</v>
      </c>
      <c r="D8" s="5">
        <v>135598</v>
      </c>
      <c r="E8" s="6">
        <f t="shared" si="0"/>
        <v>943</v>
      </c>
      <c r="F8" s="7">
        <f t="shared" si="1"/>
        <v>42887</v>
      </c>
    </row>
    <row r="9" spans="1:6">
      <c r="A9" s="4">
        <v>2017</v>
      </c>
      <c r="B9" s="4">
        <v>7</v>
      </c>
      <c r="C9" s="5">
        <v>178336245</v>
      </c>
      <c r="D9" s="5">
        <v>135504</v>
      </c>
      <c r="E9" s="6">
        <f t="shared" si="0"/>
        <v>1316</v>
      </c>
      <c r="F9" s="7">
        <f t="shared" si="1"/>
        <v>42917</v>
      </c>
    </row>
    <row r="10" spans="1:6">
      <c r="A10" s="4">
        <v>2017</v>
      </c>
      <c r="B10" s="4">
        <v>8</v>
      </c>
      <c r="C10" s="5">
        <v>162201796</v>
      </c>
      <c r="D10" s="5">
        <v>135490</v>
      </c>
      <c r="E10" s="6">
        <f t="shared" si="0"/>
        <v>1197</v>
      </c>
      <c r="F10" s="7">
        <f t="shared" si="1"/>
        <v>42948</v>
      </c>
    </row>
    <row r="11" spans="1:6">
      <c r="A11" s="4">
        <v>2017</v>
      </c>
      <c r="B11" s="4">
        <v>9</v>
      </c>
      <c r="C11" s="5">
        <v>123842689</v>
      </c>
      <c r="D11" s="5">
        <v>135656</v>
      </c>
      <c r="E11" s="6">
        <f t="shared" si="0"/>
        <v>913</v>
      </c>
      <c r="F11" s="7">
        <f t="shared" si="1"/>
        <v>42979</v>
      </c>
    </row>
    <row r="12" spans="1:6">
      <c r="A12" s="4">
        <v>2017</v>
      </c>
      <c r="B12" s="4">
        <v>10</v>
      </c>
      <c r="C12" s="5">
        <v>117504565</v>
      </c>
      <c r="D12" s="5">
        <v>135477</v>
      </c>
      <c r="E12" s="6">
        <f t="shared" si="0"/>
        <v>867</v>
      </c>
      <c r="F12" s="7">
        <f t="shared" si="1"/>
        <v>43009</v>
      </c>
    </row>
    <row r="13" spans="1:6">
      <c r="A13" s="4">
        <v>2017</v>
      </c>
      <c r="B13" s="4">
        <v>11</v>
      </c>
      <c r="C13" s="5">
        <v>159030494</v>
      </c>
      <c r="D13" s="5">
        <v>134642</v>
      </c>
      <c r="E13" s="6">
        <f t="shared" si="0"/>
        <v>1181</v>
      </c>
      <c r="F13" s="7">
        <f t="shared" si="1"/>
        <v>43040</v>
      </c>
    </row>
    <row r="14" spans="1:6">
      <c r="A14" s="4">
        <v>2017</v>
      </c>
      <c r="B14" s="4">
        <v>12</v>
      </c>
      <c r="C14" s="5">
        <v>235090564</v>
      </c>
      <c r="D14" s="5">
        <v>135787</v>
      </c>
      <c r="E14" s="6">
        <f t="shared" si="0"/>
        <v>1731</v>
      </c>
      <c r="F14" s="7">
        <f t="shared" si="1"/>
        <v>43070</v>
      </c>
    </row>
    <row r="15" spans="1:6">
      <c r="A15" s="4">
        <v>2018</v>
      </c>
      <c r="B15" s="4">
        <v>1</v>
      </c>
      <c r="C15" s="5">
        <v>301468913</v>
      </c>
      <c r="D15" s="5">
        <v>135937</v>
      </c>
      <c r="E15" s="6">
        <f t="shared" si="0"/>
        <v>2218</v>
      </c>
      <c r="F15" s="7">
        <f t="shared" si="1"/>
        <v>43101</v>
      </c>
    </row>
    <row r="16" spans="1:6">
      <c r="A16" s="4">
        <v>2018</v>
      </c>
      <c r="B16" s="4">
        <v>2</v>
      </c>
      <c r="C16" s="5">
        <v>201102602</v>
      </c>
      <c r="D16" s="5">
        <v>135751</v>
      </c>
      <c r="E16" s="6">
        <f t="shared" si="0"/>
        <v>1481</v>
      </c>
      <c r="F16" s="7">
        <f t="shared" si="1"/>
        <v>43132</v>
      </c>
    </row>
    <row r="17" spans="1:6">
      <c r="A17" s="4">
        <v>2018</v>
      </c>
      <c r="B17" s="4">
        <v>3</v>
      </c>
      <c r="C17" s="5">
        <v>199417939</v>
      </c>
      <c r="D17" s="5">
        <v>135425</v>
      </c>
      <c r="E17" s="6">
        <f t="shared" si="0"/>
        <v>1473</v>
      </c>
      <c r="F17" s="7">
        <f t="shared" si="1"/>
        <v>43160</v>
      </c>
    </row>
    <row r="18" spans="1:6">
      <c r="A18" s="4">
        <v>2018</v>
      </c>
      <c r="B18" s="4">
        <v>4</v>
      </c>
      <c r="C18" s="5">
        <v>148238185</v>
      </c>
      <c r="D18" s="5">
        <v>135126</v>
      </c>
      <c r="E18" s="6">
        <f t="shared" si="0"/>
        <v>1097</v>
      </c>
      <c r="F18" s="7">
        <f t="shared" si="1"/>
        <v>43191</v>
      </c>
    </row>
    <row r="19" spans="1:6">
      <c r="A19" s="4">
        <v>2018</v>
      </c>
      <c r="B19" s="4">
        <v>5</v>
      </c>
      <c r="C19" s="5">
        <v>147218444</v>
      </c>
      <c r="D19" s="5">
        <v>134809</v>
      </c>
      <c r="E19" s="6">
        <f t="shared" si="0"/>
        <v>1092</v>
      </c>
      <c r="F19" s="7">
        <f t="shared" si="1"/>
        <v>43221</v>
      </c>
    </row>
    <row r="20" spans="1:6">
      <c r="A20" s="4">
        <v>2018</v>
      </c>
      <c r="B20" s="4">
        <v>6</v>
      </c>
      <c r="C20" s="5">
        <v>146091459</v>
      </c>
      <c r="D20" s="5">
        <v>134753</v>
      </c>
      <c r="E20" s="6">
        <f t="shared" si="0"/>
        <v>1084</v>
      </c>
      <c r="F20" s="7">
        <f t="shared" si="1"/>
        <v>43252</v>
      </c>
    </row>
    <row r="21" spans="1:6">
      <c r="A21" s="4">
        <v>2018</v>
      </c>
      <c r="B21" s="4">
        <v>7</v>
      </c>
      <c r="C21" s="5">
        <v>175526053</v>
      </c>
      <c r="D21" s="5">
        <v>134735</v>
      </c>
      <c r="E21" s="6">
        <f t="shared" si="0"/>
        <v>1303</v>
      </c>
      <c r="F21" s="7">
        <f t="shared" si="1"/>
        <v>43282</v>
      </c>
    </row>
    <row r="22" spans="1:6">
      <c r="A22" s="4">
        <v>2018</v>
      </c>
      <c r="B22" s="4">
        <v>8</v>
      </c>
      <c r="C22" s="5">
        <v>171873026</v>
      </c>
      <c r="D22" s="5">
        <v>134612</v>
      </c>
      <c r="E22" s="6">
        <f t="shared" si="0"/>
        <v>1277</v>
      </c>
      <c r="F22" s="7">
        <f t="shared" si="1"/>
        <v>43313</v>
      </c>
    </row>
    <row r="23" spans="1:6">
      <c r="A23" s="4">
        <v>2018</v>
      </c>
      <c r="B23" s="4">
        <v>9</v>
      </c>
      <c r="C23" s="5">
        <v>138694518</v>
      </c>
      <c r="D23" s="5">
        <v>134697</v>
      </c>
      <c r="E23" s="6">
        <f t="shared" si="0"/>
        <v>1030</v>
      </c>
      <c r="F23" s="7">
        <f t="shared" si="1"/>
        <v>43344</v>
      </c>
    </row>
    <row r="24" spans="1:6">
      <c r="A24" s="4">
        <v>2018</v>
      </c>
      <c r="B24" s="4">
        <v>10</v>
      </c>
      <c r="C24" s="5">
        <v>139794236</v>
      </c>
      <c r="D24" s="5">
        <v>134451</v>
      </c>
      <c r="E24" s="6">
        <f t="shared" si="0"/>
        <v>1040</v>
      </c>
      <c r="F24" s="7">
        <f t="shared" si="1"/>
        <v>43374</v>
      </c>
    </row>
    <row r="25" spans="1:6">
      <c r="A25" s="4">
        <v>2018</v>
      </c>
      <c r="B25" s="4">
        <v>11</v>
      </c>
      <c r="C25" s="5">
        <v>168328156</v>
      </c>
      <c r="D25" s="5">
        <v>135707</v>
      </c>
      <c r="E25" s="6">
        <f t="shared" si="0"/>
        <v>1240</v>
      </c>
      <c r="F25" s="7">
        <f t="shared" si="1"/>
        <v>43405</v>
      </c>
    </row>
    <row r="26" spans="1:6">
      <c r="A26" s="4">
        <v>2018</v>
      </c>
      <c r="B26" s="4">
        <v>12</v>
      </c>
      <c r="C26" s="5">
        <v>220784936</v>
      </c>
      <c r="D26" s="5">
        <v>134748</v>
      </c>
      <c r="E26" s="6">
        <f t="shared" si="0"/>
        <v>1639</v>
      </c>
      <c r="F26" s="7">
        <f t="shared" si="1"/>
        <v>43435</v>
      </c>
    </row>
    <row r="27" spans="1:6">
      <c r="A27" s="4">
        <v>2019</v>
      </c>
      <c r="B27" s="4">
        <v>1</v>
      </c>
      <c r="C27" s="5">
        <v>239646789</v>
      </c>
      <c r="D27" s="5">
        <v>134731</v>
      </c>
      <c r="E27" s="6">
        <f t="shared" si="0"/>
        <v>1779</v>
      </c>
      <c r="F27" s="7">
        <f t="shared" si="1"/>
        <v>43466</v>
      </c>
    </row>
    <row r="28" spans="1:6">
      <c r="A28" s="4">
        <v>2019</v>
      </c>
      <c r="B28" s="4">
        <v>2</v>
      </c>
      <c r="C28" s="5">
        <v>185579348</v>
      </c>
      <c r="D28" s="5">
        <v>134587</v>
      </c>
      <c r="E28" s="6">
        <f t="shared" si="0"/>
        <v>1379</v>
      </c>
      <c r="F28" s="7">
        <f t="shared" si="1"/>
        <v>43497</v>
      </c>
    </row>
    <row r="29" spans="1:6">
      <c r="A29" s="4">
        <v>2019</v>
      </c>
      <c r="B29" s="4">
        <v>3</v>
      </c>
      <c r="C29" s="5">
        <v>219622974</v>
      </c>
      <c r="D29" s="5">
        <v>134347</v>
      </c>
      <c r="E29" s="6">
        <f t="shared" si="0"/>
        <v>1635</v>
      </c>
      <c r="F29" s="7">
        <f t="shared" si="1"/>
        <v>43525</v>
      </c>
    </row>
    <row r="30" spans="1:6">
      <c r="A30" s="4">
        <v>2019</v>
      </c>
      <c r="B30" s="4">
        <v>4</v>
      </c>
      <c r="C30" s="5">
        <v>118591262</v>
      </c>
      <c r="D30" s="5">
        <v>134212</v>
      </c>
      <c r="E30" s="6">
        <f t="shared" si="0"/>
        <v>884</v>
      </c>
      <c r="F30" s="7">
        <f t="shared" si="1"/>
        <v>43556</v>
      </c>
    </row>
    <row r="31" spans="1:6">
      <c r="A31" s="4">
        <v>2019</v>
      </c>
      <c r="B31" s="4">
        <v>5</v>
      </c>
      <c r="C31" s="5">
        <v>126105681</v>
      </c>
      <c r="D31" s="5">
        <v>133947</v>
      </c>
      <c r="E31" s="6">
        <f t="shared" si="0"/>
        <v>941</v>
      </c>
      <c r="F31" s="7">
        <f t="shared" si="1"/>
        <v>43586</v>
      </c>
    </row>
    <row r="32" spans="1:6">
      <c r="A32" s="4">
        <v>2019</v>
      </c>
      <c r="B32" s="4">
        <v>6</v>
      </c>
      <c r="C32" s="5">
        <v>142690821</v>
      </c>
      <c r="D32" s="5">
        <v>133735</v>
      </c>
      <c r="E32" s="6">
        <f t="shared" si="0"/>
        <v>1067</v>
      </c>
      <c r="F32" s="7">
        <f t="shared" si="1"/>
        <v>43617</v>
      </c>
    </row>
    <row r="33" spans="1:6">
      <c r="A33" s="4">
        <v>2019</v>
      </c>
      <c r="B33" s="4">
        <v>7</v>
      </c>
      <c r="C33" s="5">
        <v>179297787</v>
      </c>
      <c r="D33" s="5">
        <v>133751</v>
      </c>
      <c r="E33" s="6">
        <f t="shared" si="0"/>
        <v>1341</v>
      </c>
      <c r="F33" s="7">
        <f t="shared" si="1"/>
        <v>43647</v>
      </c>
    </row>
    <row r="34" spans="1:6">
      <c r="A34" s="4">
        <v>2019</v>
      </c>
      <c r="B34" s="4">
        <v>8</v>
      </c>
      <c r="C34" s="5">
        <v>177584681</v>
      </c>
      <c r="D34" s="5">
        <v>133708</v>
      </c>
      <c r="E34" s="6">
        <f t="shared" si="0"/>
        <v>1328</v>
      </c>
      <c r="F34" s="7">
        <f t="shared" si="1"/>
        <v>43678</v>
      </c>
    </row>
    <row r="35" spans="1:6">
      <c r="A35" s="4">
        <v>2019</v>
      </c>
      <c r="B35" s="4">
        <v>9</v>
      </c>
      <c r="C35" s="5">
        <v>147871628</v>
      </c>
      <c r="D35" s="5">
        <v>133732</v>
      </c>
      <c r="E35" s="6">
        <f t="shared" si="0"/>
        <v>1106</v>
      </c>
      <c r="F35" s="7">
        <f t="shared" si="1"/>
        <v>43709</v>
      </c>
    </row>
    <row r="36" spans="1:6">
      <c r="A36" s="4">
        <v>2019</v>
      </c>
      <c r="B36" s="4">
        <v>10</v>
      </c>
      <c r="C36" s="5">
        <v>125293107</v>
      </c>
      <c r="D36" s="5">
        <v>133623</v>
      </c>
      <c r="E36" s="6">
        <f t="shared" si="0"/>
        <v>938</v>
      </c>
      <c r="F36" s="7">
        <f t="shared" si="1"/>
        <v>43739</v>
      </c>
    </row>
    <row r="37" spans="1:6">
      <c r="A37" s="4">
        <v>2019</v>
      </c>
      <c r="B37" s="4">
        <v>11</v>
      </c>
      <c r="C37" s="5">
        <v>166727941</v>
      </c>
      <c r="D37" s="5">
        <v>133614</v>
      </c>
      <c r="E37" s="6">
        <f t="shared" si="0"/>
        <v>1248</v>
      </c>
      <c r="F37" s="7">
        <f t="shared" si="1"/>
        <v>43770</v>
      </c>
    </row>
    <row r="38" spans="1:6">
      <c r="A38" s="4">
        <v>2019</v>
      </c>
      <c r="B38" s="4">
        <v>12</v>
      </c>
      <c r="C38" s="5">
        <v>222359756</v>
      </c>
      <c r="D38" s="5">
        <v>133854</v>
      </c>
      <c r="E38" s="6">
        <f t="shared" si="0"/>
        <v>1661</v>
      </c>
      <c r="F38" s="7">
        <f t="shared" si="1"/>
        <v>43800</v>
      </c>
    </row>
    <row r="39" spans="1:6">
      <c r="A39" s="4">
        <v>2020</v>
      </c>
      <c r="B39" s="4">
        <v>1</v>
      </c>
      <c r="C39" s="5">
        <v>215564824</v>
      </c>
      <c r="D39" s="5">
        <v>133843</v>
      </c>
      <c r="E39" s="6">
        <f t="shared" si="0"/>
        <v>1611</v>
      </c>
      <c r="F39" s="7">
        <f t="shared" si="1"/>
        <v>43831</v>
      </c>
    </row>
    <row r="40" spans="1:6">
      <c r="A40" s="4">
        <v>2020</v>
      </c>
      <c r="B40" s="4">
        <v>2</v>
      </c>
      <c r="C40" s="5">
        <v>200496931</v>
      </c>
      <c r="D40" s="5">
        <v>133675</v>
      </c>
      <c r="E40" s="6">
        <f t="shared" si="0"/>
        <v>1500</v>
      </c>
      <c r="F40" s="7">
        <f t="shared" si="1"/>
        <v>43862</v>
      </c>
    </row>
    <row r="41" spans="1:6">
      <c r="A41" s="4">
        <v>2020</v>
      </c>
      <c r="B41" s="4">
        <v>3</v>
      </c>
      <c r="C41" s="5">
        <v>161687521</v>
      </c>
      <c r="D41" s="5">
        <v>133756</v>
      </c>
      <c r="E41" s="6">
        <f t="shared" si="0"/>
        <v>1209</v>
      </c>
      <c r="F41" s="7">
        <f t="shared" si="1"/>
        <v>43891</v>
      </c>
    </row>
    <row r="42" spans="1:6">
      <c r="A42" s="4">
        <v>2020</v>
      </c>
      <c r="B42" s="4">
        <v>4</v>
      </c>
      <c r="C42" s="5">
        <v>122288457</v>
      </c>
      <c r="D42" s="5">
        <v>133894</v>
      </c>
      <c r="E42" s="6">
        <f t="shared" si="0"/>
        <v>913</v>
      </c>
      <c r="F42" s="7">
        <f t="shared" si="1"/>
        <v>43922</v>
      </c>
    </row>
    <row r="43" spans="1:6">
      <c r="A43" s="4">
        <v>2020</v>
      </c>
      <c r="B43" s="4">
        <v>5</v>
      </c>
      <c r="C43" s="5">
        <v>152919000</v>
      </c>
      <c r="D43" s="5">
        <v>134115</v>
      </c>
      <c r="E43" s="6">
        <f t="shared" si="0"/>
        <v>1140</v>
      </c>
      <c r="F43" s="7">
        <f t="shared" si="1"/>
        <v>43952</v>
      </c>
    </row>
    <row r="44" spans="1:6">
      <c r="A44" s="4">
        <v>2020</v>
      </c>
      <c r="B44" s="4">
        <v>6</v>
      </c>
      <c r="C44" s="5">
        <v>141957167</v>
      </c>
      <c r="D44" s="5">
        <v>134289</v>
      </c>
      <c r="E44" s="6">
        <f t="shared" si="0"/>
        <v>1057</v>
      </c>
      <c r="F44" s="7">
        <f t="shared" si="1"/>
        <v>43983</v>
      </c>
    </row>
    <row r="45" spans="1:6">
      <c r="A45" s="4">
        <v>2020</v>
      </c>
      <c r="B45" s="4">
        <v>7</v>
      </c>
      <c r="C45" s="5">
        <v>198179026</v>
      </c>
      <c r="D45" s="5">
        <v>134395</v>
      </c>
      <c r="E45" s="6">
        <f t="shared" si="0"/>
        <v>1475</v>
      </c>
      <c r="F45" s="7">
        <f t="shared" si="1"/>
        <v>44013</v>
      </c>
    </row>
    <row r="46" spans="1:6">
      <c r="A46" s="4">
        <v>2020</v>
      </c>
      <c r="B46" s="4">
        <v>8</v>
      </c>
      <c r="C46" s="5">
        <v>177059945</v>
      </c>
      <c r="D46" s="5">
        <v>134531</v>
      </c>
      <c r="E46" s="6">
        <f t="shared" si="0"/>
        <v>1316</v>
      </c>
      <c r="F46" s="7">
        <f t="shared" si="1"/>
        <v>44044</v>
      </c>
    </row>
    <row r="47" spans="1:6">
      <c r="A47" s="4">
        <v>2020</v>
      </c>
      <c r="B47" s="4">
        <v>9</v>
      </c>
      <c r="C47" s="5">
        <v>130805429</v>
      </c>
      <c r="D47" s="5">
        <v>134624</v>
      </c>
      <c r="E47" s="6">
        <f t="shared" si="0"/>
        <v>972</v>
      </c>
      <c r="F47" s="7">
        <f t="shared" si="1"/>
        <v>44075</v>
      </c>
    </row>
    <row r="48" spans="1:6">
      <c r="A48" s="4">
        <v>2020</v>
      </c>
      <c r="B48" s="4">
        <v>10</v>
      </c>
      <c r="C48" s="5">
        <v>105452298</v>
      </c>
      <c r="D48" s="5">
        <v>134679</v>
      </c>
      <c r="E48" s="6">
        <f t="shared" si="0"/>
        <v>783</v>
      </c>
      <c r="F48" s="7">
        <f t="shared" si="1"/>
        <v>44105</v>
      </c>
    </row>
    <row r="49" spans="1:6">
      <c r="A49" s="4">
        <v>2020</v>
      </c>
      <c r="B49" s="4">
        <v>11</v>
      </c>
      <c r="C49" s="5">
        <v>141085179</v>
      </c>
      <c r="D49" s="5">
        <v>134749</v>
      </c>
      <c r="E49" s="6">
        <f t="shared" si="0"/>
        <v>1047</v>
      </c>
      <c r="F49" s="7">
        <f t="shared" si="1"/>
        <v>44136</v>
      </c>
    </row>
    <row r="50" spans="1:6">
      <c r="A50" s="4">
        <v>2020</v>
      </c>
      <c r="B50" s="4">
        <v>12</v>
      </c>
      <c r="C50" s="5">
        <v>242794912</v>
      </c>
      <c r="D50" s="5">
        <v>134862</v>
      </c>
      <c r="E50" s="6">
        <f t="shared" si="0"/>
        <v>1800</v>
      </c>
      <c r="F50" s="7">
        <f t="shared" si="1"/>
        <v>44166</v>
      </c>
    </row>
    <row r="51" spans="1:6">
      <c r="A51" s="4">
        <v>2021</v>
      </c>
      <c r="B51" s="4">
        <v>1</v>
      </c>
      <c r="C51" s="5">
        <v>251743713</v>
      </c>
      <c r="D51" s="5">
        <v>134725</v>
      </c>
      <c r="E51" s="6">
        <f t="shared" si="0"/>
        <v>1869</v>
      </c>
      <c r="F51" s="7">
        <f t="shared" si="1"/>
        <v>44197</v>
      </c>
    </row>
    <row r="52" spans="1:6">
      <c r="A52" s="4">
        <v>2021</v>
      </c>
      <c r="B52" s="4">
        <v>2</v>
      </c>
      <c r="C52" s="5">
        <v>235938370</v>
      </c>
      <c r="D52" s="5">
        <v>133661</v>
      </c>
      <c r="E52" s="6">
        <f t="shared" si="0"/>
        <v>1765</v>
      </c>
      <c r="F52" s="7">
        <f t="shared" si="1"/>
        <v>44228</v>
      </c>
    </row>
    <row r="53" spans="1:6">
      <c r="A53" s="4">
        <v>2021</v>
      </c>
      <c r="B53" s="4">
        <v>3</v>
      </c>
      <c r="C53" s="5">
        <v>163926456</v>
      </c>
      <c r="D53" s="5">
        <v>134884</v>
      </c>
      <c r="E53" s="6">
        <f t="shared" si="0"/>
        <v>1215</v>
      </c>
      <c r="F53" s="7">
        <f t="shared" si="1"/>
        <v>44256</v>
      </c>
    </row>
    <row r="54" spans="1:6">
      <c r="A54" s="4">
        <v>2021</v>
      </c>
      <c r="B54" s="4">
        <v>4</v>
      </c>
      <c r="C54" s="5">
        <v>120216569</v>
      </c>
      <c r="D54" s="5">
        <v>133988</v>
      </c>
      <c r="E54" s="6">
        <f t="shared" si="0"/>
        <v>897</v>
      </c>
      <c r="F54" s="7">
        <f t="shared" si="1"/>
        <v>44287</v>
      </c>
    </row>
    <row r="55" spans="1:6">
      <c r="A55" s="4">
        <v>2021</v>
      </c>
      <c r="B55" s="4">
        <v>5</v>
      </c>
      <c r="C55" s="5">
        <v>119095516</v>
      </c>
      <c r="D55" s="5">
        <v>133667</v>
      </c>
      <c r="E55" s="6">
        <f t="shared" si="0"/>
        <v>891</v>
      </c>
      <c r="F55" s="7">
        <f t="shared" si="1"/>
        <v>44317</v>
      </c>
    </row>
    <row r="56" spans="1:6">
      <c r="A56" s="4">
        <v>2021</v>
      </c>
      <c r="B56" s="4">
        <v>6</v>
      </c>
      <c r="C56" s="5">
        <v>137778665</v>
      </c>
      <c r="D56" s="5">
        <v>133515</v>
      </c>
      <c r="E56" s="6">
        <f t="shared" si="0"/>
        <v>1032</v>
      </c>
      <c r="F56" s="7">
        <f t="shared" si="1"/>
        <v>44348</v>
      </c>
    </row>
    <row r="57" spans="1:6">
      <c r="A57" s="4">
        <v>2021</v>
      </c>
      <c r="B57" s="4">
        <v>7</v>
      </c>
      <c r="C57" s="5">
        <v>172029447</v>
      </c>
      <c r="D57" s="5">
        <v>133417</v>
      </c>
      <c r="E57" s="6">
        <f t="shared" si="0"/>
        <v>1289</v>
      </c>
      <c r="F57" s="7">
        <f t="shared" si="1"/>
        <v>44378</v>
      </c>
    </row>
    <row r="58" spans="1:6">
      <c r="A58" s="4">
        <v>2021</v>
      </c>
      <c r="B58" s="4">
        <v>8</v>
      </c>
      <c r="C58" s="5">
        <v>173214475</v>
      </c>
      <c r="D58" s="5">
        <v>133535</v>
      </c>
      <c r="E58" s="6">
        <f t="shared" si="0"/>
        <v>1297</v>
      </c>
      <c r="F58" s="7">
        <f t="shared" si="1"/>
        <v>44409</v>
      </c>
    </row>
    <row r="59" spans="1:6">
      <c r="A59" s="4">
        <v>2021</v>
      </c>
      <c r="B59" s="4">
        <v>9</v>
      </c>
      <c r="C59" s="5">
        <v>133604659</v>
      </c>
      <c r="D59" s="5">
        <v>133555</v>
      </c>
      <c r="E59" s="6">
        <f t="shared" si="0"/>
        <v>1000</v>
      </c>
      <c r="F59" s="7">
        <f t="shared" si="1"/>
        <v>44440</v>
      </c>
    </row>
    <row r="60" spans="1:6">
      <c r="A60" s="4">
        <v>2021</v>
      </c>
      <c r="B60" s="4">
        <v>10</v>
      </c>
      <c r="C60" s="5">
        <v>108358483</v>
      </c>
      <c r="D60" s="5">
        <v>133469</v>
      </c>
      <c r="E60" s="6">
        <f t="shared" si="0"/>
        <v>812</v>
      </c>
      <c r="F60" s="7">
        <f t="shared" si="1"/>
        <v>44470</v>
      </c>
    </row>
    <row r="61" spans="1:6">
      <c r="A61" s="4">
        <v>2021</v>
      </c>
      <c r="B61" s="4">
        <v>11</v>
      </c>
      <c r="C61" s="5">
        <v>161824179</v>
      </c>
      <c r="D61" s="5">
        <v>133616</v>
      </c>
      <c r="E61" s="6">
        <f t="shared" si="0"/>
        <v>1211</v>
      </c>
      <c r="F61" s="7">
        <f t="shared" si="1"/>
        <v>44501</v>
      </c>
    </row>
    <row r="62" spans="1:6">
      <c r="A62" s="4">
        <v>2021</v>
      </c>
      <c r="B62" s="4">
        <v>12</v>
      </c>
      <c r="C62" s="5">
        <v>201329908</v>
      </c>
      <c r="D62" s="5">
        <v>133624</v>
      </c>
      <c r="E62" s="6">
        <f t="shared" si="0"/>
        <v>1507</v>
      </c>
      <c r="F62" s="7">
        <f t="shared" si="1"/>
        <v>44531</v>
      </c>
    </row>
    <row r="63" spans="1:6">
      <c r="A63" s="4">
        <v>2022</v>
      </c>
      <c r="B63" s="4">
        <v>1</v>
      </c>
      <c r="C63" s="5">
        <v>255664515</v>
      </c>
      <c r="D63" s="5">
        <v>133753</v>
      </c>
      <c r="E63" s="6">
        <f t="shared" si="0"/>
        <v>1911</v>
      </c>
      <c r="F63" s="7">
        <f t="shared" si="1"/>
        <v>44562</v>
      </c>
    </row>
    <row r="64" spans="1:6">
      <c r="A64" s="4">
        <v>2022</v>
      </c>
      <c r="B64" s="4">
        <v>2</v>
      </c>
      <c r="C64" s="5">
        <v>221375526</v>
      </c>
      <c r="D64" s="5">
        <v>133577</v>
      </c>
      <c r="E64" s="6">
        <f t="shared" si="0"/>
        <v>1657</v>
      </c>
      <c r="F64" s="7">
        <f t="shared" si="1"/>
        <v>44593</v>
      </c>
    </row>
    <row r="65" spans="1:6">
      <c r="A65" s="4">
        <v>2022</v>
      </c>
      <c r="B65" s="4">
        <v>3</v>
      </c>
      <c r="C65" s="5">
        <v>160384466</v>
      </c>
      <c r="D65" s="5">
        <v>133470</v>
      </c>
      <c r="E65" s="6">
        <f t="shared" si="0"/>
        <v>1202</v>
      </c>
      <c r="F65" s="7">
        <f t="shared" si="1"/>
        <v>44621</v>
      </c>
    </row>
    <row r="66" spans="1:6">
      <c r="A66" s="4">
        <v>2022</v>
      </c>
      <c r="B66" s="4">
        <v>4</v>
      </c>
      <c r="C66" s="5">
        <v>127405230</v>
      </c>
      <c r="D66" s="5">
        <v>133283</v>
      </c>
      <c r="E66" s="6">
        <f t="shared" si="0"/>
        <v>956</v>
      </c>
      <c r="F66" s="7">
        <f t="shared" si="1"/>
        <v>44652</v>
      </c>
    </row>
    <row r="67" spans="1:6">
      <c r="A67" s="4">
        <v>2022</v>
      </c>
      <c r="B67" s="4">
        <v>5</v>
      </c>
      <c r="C67" s="5">
        <v>115487326</v>
      </c>
      <c r="D67" s="5">
        <v>133021</v>
      </c>
      <c r="E67" s="6">
        <f t="shared" si="0"/>
        <v>868</v>
      </c>
      <c r="F67" s="7">
        <f t="shared" si="1"/>
        <v>44682</v>
      </c>
    </row>
    <row r="68" spans="1:6">
      <c r="A68" s="4">
        <v>2022</v>
      </c>
      <c r="B68" s="4">
        <v>6</v>
      </c>
      <c r="C68" s="5">
        <v>144349808</v>
      </c>
      <c r="D68" s="5">
        <v>132780</v>
      </c>
      <c r="E68" s="6">
        <f t="shared" ref="E68:E83" si="2">ROUND(C68/D68,0)</f>
        <v>1087</v>
      </c>
      <c r="F68" s="7">
        <f t="shared" ref="F68:F83" si="3">DATE(A68,B68,1)</f>
        <v>44713</v>
      </c>
    </row>
    <row r="69" spans="1:6">
      <c r="A69" s="4">
        <v>2022</v>
      </c>
      <c r="B69" s="4">
        <v>7</v>
      </c>
      <c r="C69" s="5">
        <v>166349835</v>
      </c>
      <c r="D69" s="5">
        <v>132670</v>
      </c>
      <c r="E69" s="6">
        <f t="shared" si="2"/>
        <v>1254</v>
      </c>
      <c r="F69" s="7">
        <f t="shared" si="3"/>
        <v>44743</v>
      </c>
    </row>
    <row r="70" spans="1:6">
      <c r="A70" s="4">
        <v>2022</v>
      </c>
      <c r="B70" s="4">
        <v>8</v>
      </c>
      <c r="C70" s="5">
        <v>163494507</v>
      </c>
      <c r="D70" s="5">
        <v>132281</v>
      </c>
      <c r="E70" s="6">
        <f t="shared" si="2"/>
        <v>1236</v>
      </c>
      <c r="F70" s="7">
        <f t="shared" si="3"/>
        <v>44774</v>
      </c>
    </row>
    <row r="71" spans="1:6">
      <c r="A71" s="4">
        <v>2022</v>
      </c>
      <c r="B71" s="4">
        <v>9</v>
      </c>
      <c r="C71" s="5">
        <v>122488005</v>
      </c>
      <c r="D71" s="5">
        <v>131742</v>
      </c>
      <c r="E71" s="6">
        <f t="shared" si="2"/>
        <v>930</v>
      </c>
      <c r="F71" s="7">
        <f t="shared" si="3"/>
        <v>44805</v>
      </c>
    </row>
    <row r="72" spans="1:6">
      <c r="A72" s="4">
        <v>2022</v>
      </c>
      <c r="B72" s="4">
        <v>10</v>
      </c>
      <c r="C72" s="5">
        <v>117773633</v>
      </c>
      <c r="D72" s="5">
        <v>131572</v>
      </c>
      <c r="E72" s="6">
        <f t="shared" si="2"/>
        <v>895</v>
      </c>
      <c r="F72" s="7">
        <f t="shared" si="3"/>
        <v>44835</v>
      </c>
    </row>
    <row r="73" spans="1:6">
      <c r="A73" s="4">
        <v>2022</v>
      </c>
      <c r="B73" s="4">
        <v>11</v>
      </c>
      <c r="C73" s="5">
        <v>149355592</v>
      </c>
      <c r="D73" s="5">
        <v>131637</v>
      </c>
      <c r="E73" s="6">
        <f t="shared" si="2"/>
        <v>1135</v>
      </c>
      <c r="F73" s="7">
        <f t="shared" si="3"/>
        <v>44866</v>
      </c>
    </row>
    <row r="74" spans="1:6">
      <c r="A74" s="4">
        <v>2022</v>
      </c>
      <c r="B74" s="4">
        <v>12</v>
      </c>
      <c r="C74" s="5">
        <v>224361961</v>
      </c>
      <c r="D74" s="5">
        <v>131646</v>
      </c>
      <c r="E74" s="6">
        <f t="shared" si="2"/>
        <v>1704</v>
      </c>
      <c r="F74" s="7">
        <f t="shared" si="3"/>
        <v>44896</v>
      </c>
    </row>
    <row r="75" spans="1:6">
      <c r="A75" s="4">
        <v>2023</v>
      </c>
      <c r="B75" s="4">
        <v>1</v>
      </c>
      <c r="C75" s="5">
        <v>216652853</v>
      </c>
      <c r="D75" s="5">
        <v>131563</v>
      </c>
      <c r="E75" s="6">
        <f t="shared" si="2"/>
        <v>1647</v>
      </c>
      <c r="F75" s="7">
        <f t="shared" si="3"/>
        <v>44927</v>
      </c>
    </row>
    <row r="76" spans="1:6">
      <c r="A76" s="4">
        <v>2023</v>
      </c>
      <c r="B76" s="4">
        <v>2</v>
      </c>
      <c r="C76" s="5">
        <v>162570927</v>
      </c>
      <c r="D76" s="5">
        <v>131153</v>
      </c>
      <c r="E76" s="6">
        <f t="shared" si="2"/>
        <v>1240</v>
      </c>
      <c r="F76" s="7">
        <f t="shared" si="3"/>
        <v>44958</v>
      </c>
    </row>
    <row r="77" spans="1:6">
      <c r="A77" s="4">
        <v>2023</v>
      </c>
      <c r="B77" s="4">
        <v>3</v>
      </c>
      <c r="C77" s="5">
        <v>154774040</v>
      </c>
      <c r="D77" s="5">
        <v>131766</v>
      </c>
      <c r="E77" s="6">
        <f t="shared" si="2"/>
        <v>1175</v>
      </c>
      <c r="F77" s="7">
        <f t="shared" si="3"/>
        <v>44986</v>
      </c>
    </row>
    <row r="78" spans="1:6">
      <c r="A78" s="4">
        <v>2023</v>
      </c>
      <c r="B78" s="4">
        <v>4</v>
      </c>
      <c r="C78" s="5">
        <v>117609175</v>
      </c>
      <c r="D78" s="5">
        <v>131221</v>
      </c>
      <c r="E78" s="6">
        <f t="shared" si="2"/>
        <v>896</v>
      </c>
      <c r="F78" s="7">
        <f t="shared" si="3"/>
        <v>45017</v>
      </c>
    </row>
    <row r="79" spans="1:6">
      <c r="A79" s="4">
        <v>2023</v>
      </c>
      <c r="B79" s="4">
        <v>5</v>
      </c>
      <c r="C79" s="5">
        <v>101932695</v>
      </c>
      <c r="D79" s="5">
        <v>131112</v>
      </c>
      <c r="E79" s="6">
        <f t="shared" si="2"/>
        <v>777</v>
      </c>
      <c r="F79" s="7">
        <f t="shared" si="3"/>
        <v>45047</v>
      </c>
    </row>
    <row r="80" spans="1:6">
      <c r="A80" s="4">
        <v>2023</v>
      </c>
      <c r="B80" s="4">
        <v>6</v>
      </c>
      <c r="C80" s="5">
        <v>111386603</v>
      </c>
      <c r="D80" s="5">
        <v>130820</v>
      </c>
      <c r="E80" s="6">
        <f t="shared" si="2"/>
        <v>851</v>
      </c>
      <c r="F80" s="7">
        <f t="shared" si="3"/>
        <v>45078</v>
      </c>
    </row>
    <row r="81" spans="1:6">
      <c r="A81" s="4">
        <v>2023</v>
      </c>
      <c r="B81" s="4">
        <v>7</v>
      </c>
      <c r="C81" s="5">
        <v>160561490</v>
      </c>
      <c r="D81" s="5">
        <v>130834</v>
      </c>
      <c r="E81" s="6">
        <f t="shared" si="2"/>
        <v>1227</v>
      </c>
      <c r="F81" s="7">
        <f t="shared" si="3"/>
        <v>45108</v>
      </c>
    </row>
    <row r="82" spans="1:6">
      <c r="A82" s="4">
        <v>2023</v>
      </c>
      <c r="B82" s="4">
        <v>8</v>
      </c>
      <c r="C82" s="5">
        <v>161630215</v>
      </c>
      <c r="D82" s="5">
        <v>130987</v>
      </c>
      <c r="E82" s="6">
        <f t="shared" si="2"/>
        <v>1234</v>
      </c>
      <c r="F82" s="7">
        <f t="shared" si="3"/>
        <v>45139</v>
      </c>
    </row>
    <row r="83" spans="1:6">
      <c r="A83" s="4">
        <v>2023</v>
      </c>
      <c r="B83" s="4">
        <v>9</v>
      </c>
      <c r="C83" s="5">
        <v>115665139</v>
      </c>
      <c r="D83" s="5">
        <v>130917</v>
      </c>
      <c r="E83" s="6">
        <f t="shared" si="2"/>
        <v>883</v>
      </c>
      <c r="F83" s="7">
        <f t="shared" si="3"/>
        <v>45170</v>
      </c>
    </row>
  </sheetData>
  <phoneticPr fontId="2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D5161-4123-4125-97FA-C2F3D9F51A81}">
  <dimension ref="A1"/>
  <sheetViews>
    <sheetView tabSelected="1" workbookViewId="0">
      <selection activeCell="U11" sqref="U11"/>
    </sheetView>
  </sheetViews>
  <sheetFormatPr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3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OTA3OTI8L1VzZXJOYW1lPjxEYXRlVGltZT4xMS83LzIwMjMgNTo0OToyMyBQTTwvRGF0ZVRpbWU+PExhYmVsU3RyaW5nPkFFUCBJbnRlcm5hbDwvTGFiZWxTdHJpbmc+PC9pdGVtPjwvbGFiZWxIaXN0b3J5Pg==</Value>
</WrappedLabelHistor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62AFBD-8590-469D-821D-9BC63CC6AE1C}"/>
</file>

<file path=customXml/itemProps2.xml><?xml version="1.0" encoding="utf-8"?>
<ds:datastoreItem xmlns:ds="http://schemas.openxmlformats.org/officeDocument/2006/customXml" ds:itemID="{BB850838-5DE9-414E-8F59-F8A66287FA23}"/>
</file>

<file path=customXml/itemProps3.xml><?xml version="1.0" encoding="utf-8"?>
<ds:datastoreItem xmlns:ds="http://schemas.openxmlformats.org/officeDocument/2006/customXml" ds:itemID="{83B88420-4E13-4E96-8949-73F647255000}"/>
</file>

<file path=customXml/itemProps4.xml><?xml version="1.0" encoding="utf-8"?>
<ds:datastoreItem xmlns:ds="http://schemas.openxmlformats.org/officeDocument/2006/customXml" ds:itemID="{3784B714-858A-487B-BBC9-48A27AB37EF8}"/>
</file>

<file path=customXml/itemProps5.xml><?xml version="1.0" encoding="utf-8"?>
<ds:datastoreItem xmlns:ds="http://schemas.openxmlformats.org/officeDocument/2006/customXml" ds:itemID="{60BE5F43-6824-4CA2-976C-E5BBF9D553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Electric Power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Lerah Kahn</dc:creator>
  <cp:keywords/>
  <dc:description/>
  <cp:lastModifiedBy>Glass, Katie</cp:lastModifiedBy>
  <cp:revision/>
  <dcterms:created xsi:type="dcterms:W3CDTF">2023-11-07T16:03:36Z</dcterms:created>
  <dcterms:modified xsi:type="dcterms:W3CDTF">2023-11-10T14:12:51Z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03b10c1e-244e-49c5-944c-be11e0e18aba</vt:lpwstr>
  </property>
  <property fmtid="{D5CDD505-2E9C-101B-9397-08002B2CF9AE}" pid="3" name="bjClsUserRVM">
    <vt:lpwstr>[]</vt:lpwstr>
  </property>
  <property fmtid="{D5CDD505-2E9C-101B-9397-08002B2CF9AE}" pid="4" name="bjSaver">
    <vt:lpwstr>Yzo6iu4RCOp5VcJWjy40zzIEO7NbA0wx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{83B88420-4E13-4E96-8949-73F647255000}</vt:lpwstr>
  </property>
  <property fmtid="{D5CDD505-2E9C-101B-9397-08002B2CF9AE}" pid="12" name="{A44787D4-0540-4523-9961-78E4036D8C6D}">
    <vt:lpwstr>{56CCD21B-EF56-47BF-9274-76FB3C2FDE62}</vt:lpwstr>
  </property>
  <property fmtid="{D5CDD505-2E9C-101B-9397-08002B2CF9AE}" pid="13" name="ContentTypeId">
    <vt:lpwstr>0x01010001136CE24ED5F449BD16740FFC7FAF6F</vt:lpwstr>
  </property>
  <property fmtid="{D5CDD505-2E9C-101B-9397-08002B2CF9AE}" pid="14" name="MediaServiceImageTags">
    <vt:lpwstr/>
  </property>
</Properties>
</file>