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penergy.sharepoint.com/sites/regsvcs/Regulatory Base Cases/Kentucky Power/2023-00159 Base Case/07 Discovery/Joint Intervenors/1st Set/Attachments/"/>
    </mc:Choice>
  </mc:AlternateContent>
  <xr:revisionPtr revIDLastSave="20" documentId="13_ncr:1_{EB631087-8E7C-4633-B0BE-1C0D26095E92}" xr6:coauthVersionLast="47" xr6:coauthVersionMax="47" xr10:uidLastSave="{86CAFC30-538B-41DF-B9C6-C08B9E0E8510}"/>
  <bookViews>
    <workbookView xWindow="57480" yWindow="-120" windowWidth="29040" windowHeight="15720" xr2:uid="{00000000-000D-0000-FFFF-FFFF00000000}"/>
  </bookViews>
  <sheets>
    <sheet name="Sheet1" sheetId="1" r:id="rId1"/>
  </sheets>
  <definedNames>
    <definedName name="_xlnm.Print_Titles" localSheetId="0">Sheet1!$A:$A,Sheet1!$7:$7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" i="1" l="1"/>
  <c r="L11" i="1"/>
  <c r="N11" i="1" s="1"/>
  <c r="K11" i="1"/>
  <c r="J11" i="1"/>
  <c r="I11" i="1"/>
  <c r="H11" i="1"/>
  <c r="G11" i="1"/>
  <c r="F11" i="1"/>
  <c r="E11" i="1"/>
  <c r="D11" i="1"/>
  <c r="C11" i="1"/>
  <c r="B11" i="1"/>
  <c r="N10" i="1"/>
  <c r="N9" i="1"/>
</calcChain>
</file>

<file path=xl/sharedStrings.xml><?xml version="1.0" encoding="utf-8"?>
<sst xmlns="http://schemas.openxmlformats.org/spreadsheetml/2006/main" count="18" uniqueCount="18">
  <si>
    <t>Apr - 2022</t>
  </si>
  <si>
    <t>May - 2022</t>
  </si>
  <si>
    <t>Jun - 2022</t>
  </si>
  <si>
    <t>Jul - 2022</t>
  </si>
  <si>
    <t>Aug - 2022</t>
  </si>
  <si>
    <t>Sep - 2022</t>
  </si>
  <si>
    <t>Oct - 2022</t>
  </si>
  <si>
    <t>Nov - 2022</t>
  </si>
  <si>
    <t>Dec - 2022</t>
  </si>
  <si>
    <t>Jan - 2023</t>
  </si>
  <si>
    <t>Feb - 2023</t>
  </si>
  <si>
    <t>Mar - 2023</t>
  </si>
  <si>
    <t>Residential</t>
  </si>
  <si>
    <t>Electric Heating</t>
  </si>
  <si>
    <t>Non-Electric Heating</t>
  </si>
  <si>
    <t>Total</t>
  </si>
  <si>
    <t>Average</t>
  </si>
  <si>
    <t>Customer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</si>
</sst>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[Red]\(#,##0\);&quot; &quot;"/>
  </numFmts>
  <fonts count="9" x14ac:knownFonts="1">
    <font>
      <sz val="11"/>
      <color indexed="8"/>
      <name val="Calibri"/>
      <family val="2"/>
      <scheme val="minor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b/>
      <sz val="9"/>
      <name val="Calibri"/>
    </font>
    <font>
      <b/>
      <sz val="9"/>
      <name val="Calibri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 horizontal="left" indent="1"/>
    </xf>
    <xf numFmtId="0" fontId="6" fillId="0" borderId="1" xfId="0" applyFont="1" applyBorder="1" applyAlignment="1">
      <alignment horizontal="left" indent="1"/>
    </xf>
    <xf numFmtId="164" fontId="7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0" fontId="0" fillId="0" borderId="0" xfId="0" applyBorder="1"/>
    <xf numFmtId="0" fontId="4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indent="2"/>
    </xf>
    <xf numFmtId="0" fontId="6" fillId="0" borderId="0" xfId="0" applyFont="1" applyBorder="1" applyAlignment="1">
      <alignment horizontal="left" indent="1"/>
    </xf>
    <xf numFmtId="164" fontId="7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 indent="2"/>
    </xf>
    <xf numFmtId="0" fontId="1" fillId="0" borderId="4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0" fontId="8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N16"/>
  <sheetViews>
    <sheetView showGridLines="0" showZeros="0" tabSelected="1" zoomScaleNormal="100" workbookViewId="0">
      <selection activeCell="N11" sqref="N11"/>
    </sheetView>
  </sheetViews>
  <sheetFormatPr defaultRowHeight="15" x14ac:dyDescent="0.25"/>
  <cols>
    <col min="1" max="1" width="19.7109375" bestFit="1" customWidth="1"/>
    <col min="2" max="2" width="8.42578125" bestFit="1" customWidth="1"/>
    <col min="3" max="3" width="9" bestFit="1" customWidth="1"/>
    <col min="4" max="4" width="8.42578125" bestFit="1" customWidth="1"/>
    <col min="5" max="5" width="8" bestFit="1" customWidth="1"/>
    <col min="6" max="7" width="8.7109375" bestFit="1" customWidth="1"/>
    <col min="8" max="8" width="8.28515625" bestFit="1" customWidth="1"/>
    <col min="9" max="10" width="8.7109375" bestFit="1" customWidth="1"/>
    <col min="11" max="11" width="8.42578125" bestFit="1" customWidth="1"/>
    <col min="12" max="12" width="8.7109375" bestFit="1" customWidth="1"/>
    <col min="13" max="13" width="8.85546875" bestFit="1" customWidth="1"/>
    <col min="14" max="14" width="7.140625" bestFit="1" customWidth="1"/>
  </cols>
  <sheetData>
    <row r="6" spans="1:14" ht="15.75" thickBot="1" x14ac:dyDescent="0.3"/>
    <row r="7" spans="1:14" ht="15.75" thickBot="1" x14ac:dyDescent="0.3">
      <c r="A7" s="17" t="s">
        <v>17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 t="s">
        <v>6</v>
      </c>
      <c r="I7" s="1" t="s">
        <v>7</v>
      </c>
      <c r="J7" s="1" t="s">
        <v>8</v>
      </c>
      <c r="K7" s="1" t="s">
        <v>9</v>
      </c>
      <c r="L7" s="1" t="s">
        <v>10</v>
      </c>
      <c r="M7" s="14" t="s">
        <v>11</v>
      </c>
      <c r="N7" s="1" t="s">
        <v>16</v>
      </c>
    </row>
    <row r="8" spans="1:14" x14ac:dyDescent="0.25">
      <c r="A8" s="3" t="s">
        <v>12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5"/>
    </row>
    <row r="9" spans="1:14" x14ac:dyDescent="0.25">
      <c r="A9" s="13" t="s">
        <v>13</v>
      </c>
      <c r="B9" s="2">
        <v>84155</v>
      </c>
      <c r="C9" s="2">
        <v>83991</v>
      </c>
      <c r="D9" s="2">
        <v>83848</v>
      </c>
      <c r="E9" s="2">
        <v>83740</v>
      </c>
      <c r="F9" s="2">
        <v>83458</v>
      </c>
      <c r="G9" s="2">
        <v>83147</v>
      </c>
      <c r="H9" s="2">
        <v>83072</v>
      </c>
      <c r="I9" s="2">
        <v>83131</v>
      </c>
      <c r="J9" s="2">
        <v>83163</v>
      </c>
      <c r="K9" s="2">
        <v>83161</v>
      </c>
      <c r="L9" s="2">
        <v>82854</v>
      </c>
      <c r="M9" s="2">
        <v>83380</v>
      </c>
      <c r="N9" s="15">
        <f>AVERAGE(B9:M9)</f>
        <v>83425</v>
      </c>
    </row>
    <row r="10" spans="1:14" ht="15.75" thickBot="1" x14ac:dyDescent="0.3">
      <c r="A10" s="13" t="s">
        <v>14</v>
      </c>
      <c r="B10" s="2">
        <v>49126</v>
      </c>
      <c r="C10" s="2">
        <v>49028</v>
      </c>
      <c r="D10" s="2">
        <v>48930</v>
      </c>
      <c r="E10" s="2">
        <v>48927</v>
      </c>
      <c r="F10" s="2">
        <v>48820</v>
      </c>
      <c r="G10" s="2">
        <v>48592</v>
      </c>
      <c r="H10" s="2">
        <v>48496</v>
      </c>
      <c r="I10" s="2">
        <v>48501</v>
      </c>
      <c r="J10" s="2">
        <v>48477</v>
      </c>
      <c r="K10" s="2">
        <v>48395</v>
      </c>
      <c r="L10" s="2">
        <v>48292</v>
      </c>
      <c r="M10" s="2">
        <v>48380</v>
      </c>
      <c r="N10" s="15">
        <f t="shared" ref="N10:N11" si="0">AVERAGE(B10:M10)</f>
        <v>48663.666666666664</v>
      </c>
    </row>
    <row r="11" spans="1:14" x14ac:dyDescent="0.25">
      <c r="A11" s="4" t="s">
        <v>15</v>
      </c>
      <c r="B11" s="5">
        <f>B9+B10</f>
        <v>133281</v>
      </c>
      <c r="C11" s="5">
        <f t="shared" ref="C11:M11" si="1">C9+C10</f>
        <v>133019</v>
      </c>
      <c r="D11" s="5">
        <f t="shared" si="1"/>
        <v>132778</v>
      </c>
      <c r="E11" s="5">
        <f t="shared" si="1"/>
        <v>132667</v>
      </c>
      <c r="F11" s="5">
        <f t="shared" si="1"/>
        <v>132278</v>
      </c>
      <c r="G11" s="5">
        <f t="shared" si="1"/>
        <v>131739</v>
      </c>
      <c r="H11" s="5">
        <f t="shared" si="1"/>
        <v>131568</v>
      </c>
      <c r="I11" s="5">
        <f t="shared" si="1"/>
        <v>131632</v>
      </c>
      <c r="J11" s="5">
        <f t="shared" si="1"/>
        <v>131640</v>
      </c>
      <c r="K11" s="5">
        <f t="shared" si="1"/>
        <v>131556</v>
      </c>
      <c r="L11" s="5">
        <f t="shared" si="1"/>
        <v>131146</v>
      </c>
      <c r="M11" s="5">
        <f t="shared" si="1"/>
        <v>131760</v>
      </c>
      <c r="N11" s="16">
        <f t="shared" si="0"/>
        <v>132088.66666666666</v>
      </c>
    </row>
    <row r="12" spans="1:14" s="8" customFormat="1" x14ac:dyDescent="0.2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4" s="8" customFormat="1" x14ac:dyDescent="0.25">
      <c r="A13" s="9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4" s="8" customFormat="1" x14ac:dyDescent="0.25">
      <c r="A14" s="10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4" s="8" customFormat="1" x14ac:dyDescent="0.25">
      <c r="A15" s="10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4" s="8" customFormat="1" x14ac:dyDescent="0.2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</sheetData>
  <pageMargins left="0.7" right="0.7" top="0.75" bottom="0.75" header="0.3" footer="0.3"/>
  <pageSetup orientation="portrait" r:id="rId1"/>
  <headerFooter>
    <oddHeader>&amp;RCase No. 2023-00159
Joint Intervenor’s First Set of Data Requests
Dated August 15, 2022 
Item No. 28 
Attachment 1
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erating_x0020_Company xmlns="a1040523-5304-4b09-b6d4-64a124c994e2">AEP Ohio</Operating_x0020_Company>
    <_ip_UnifiedCompliancePolicyUIAction xmlns="http://schemas.microsoft.com/sharepoint/v3" xsi:nil="true"/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_ip_UnifiedCompliancePolicyProperties xmlns="http://schemas.microsoft.com/sharepoint/v3" xsi:nil="true"/>
    <TaxCatchAll xmlns="51831b8d-857f-44dd-949b-652450d1a5df" xsi:nil="true"/>
  </documentManagement>
</p:properties>
</file>

<file path=customXml/item3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zNDYxNTg8L1VzZXJOYW1lPjxEYXRlVGltZT42LzE5LzIwMjMgMTowOTozMiBQTTwvRGF0ZVRpbWU+PExhYmVsU3RyaW5nPkFFUCBJbnRlcm5hbDwvTGFiZWxTdHJpbmc+PC9pdGVtPjwvbGFiZWxIaXN0b3J5Pg==</Value>
</WrappedLabelHistor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Props1.xml><?xml version="1.0" encoding="utf-8"?>
<ds:datastoreItem xmlns:ds="http://schemas.openxmlformats.org/officeDocument/2006/customXml" ds:itemID="{5DD74A50-0AB1-4207-BE24-B07860B912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E2E071-857A-48FC-A4E2-BA8D9D6BC035}">
  <ds:schemaRefs>
    <ds:schemaRef ds:uri="http://purl.org/dc/dcmitype/"/>
    <ds:schemaRef ds:uri="http://purl.org/dc/elements/1.1/"/>
    <ds:schemaRef ds:uri="http://schemas.openxmlformats.org/package/2006/metadata/core-properties"/>
    <ds:schemaRef ds:uri="51831b8d-857f-44dd-949b-652450d1a5df"/>
    <ds:schemaRef ds:uri="http://schemas.microsoft.com/sharepoint/v3"/>
    <ds:schemaRef ds:uri="http://www.w3.org/XML/1998/namespace"/>
    <ds:schemaRef ds:uri="http://purl.org/dc/terms/"/>
    <ds:schemaRef ds:uri="http://schemas.microsoft.com/office/2006/documentManagement/types"/>
    <ds:schemaRef ds:uri="5b640fb8-5a34-41c1-9307-1b790ff29a8b"/>
    <ds:schemaRef ds:uri="http://schemas.microsoft.com/office/2006/metadata/properties"/>
    <ds:schemaRef ds:uri="http://schemas.microsoft.com/office/infopath/2007/PartnerControls"/>
    <ds:schemaRef ds:uri="a1040523-5304-4b09-b6d4-64a124c994e2"/>
  </ds:schemaRefs>
</ds:datastoreItem>
</file>

<file path=customXml/itemProps3.xml><?xml version="1.0" encoding="utf-8"?>
<ds:datastoreItem xmlns:ds="http://schemas.openxmlformats.org/officeDocument/2006/customXml" ds:itemID="{0BCF3337-6B17-457E-82F6-9391CCD24580}">
  <ds:schemaRefs>
    <ds:schemaRef ds:uri="http://www.w3.org/2001/XMLSchema"/>
    <ds:schemaRef ds:uri="http://www.boldonjames.com/2016/02/Classifier/internal/wrappedLabelHistory"/>
  </ds:schemaRefs>
</ds:datastoreItem>
</file>

<file path=customXml/itemProps4.xml><?xml version="1.0" encoding="utf-8"?>
<ds:datastoreItem xmlns:ds="http://schemas.openxmlformats.org/officeDocument/2006/customXml" ds:itemID="{57A93BA7-E856-48A9-8DB8-96C87CC63F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040523-5304-4b09-b6d4-64a124c994e2"/>
    <ds:schemaRef ds:uri="5b640fb8-5a34-41c1-9307-1b790ff29a8b"/>
    <ds:schemaRef ds:uri="51831b8d-857f-44dd-949b-652450d1a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B2C8AAF2-AE6B-421B-B52F-1992CC98FD1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M Roush</cp:lastModifiedBy>
  <dcterms:created xsi:type="dcterms:W3CDTF">2023-06-19T13:08:57Z</dcterms:created>
  <dcterms:modified xsi:type="dcterms:W3CDTF">2023-08-25T14:41:45Z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ad0c6301-1379-474b-9bc5-61e0f8e4a1b3</vt:lpwstr>
  </property>
  <property fmtid="{D5CDD505-2E9C-101B-9397-08002B2CF9AE}" pid="3" name="bjSaver">
    <vt:lpwstr>pGIGP/NHMXpc4KgM2d/kFmCYBmIhy/uA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6" name="bjDocumentSecurityLabel">
    <vt:lpwstr>AEP Internal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ClsUserRVM">
    <vt:lpwstr>[]</vt:lpwstr>
  </property>
  <property fmtid="{D5CDD505-2E9C-101B-9397-08002B2CF9AE}" pid="11" name="bjLabelHistoryID">
    <vt:lpwstr>{0BCF3337-6B17-457E-82F6-9391CCD24580}</vt:lpwstr>
  </property>
  <property fmtid="{D5CDD505-2E9C-101B-9397-08002B2CF9AE}" pid="12" name="{A44787D4-0540-4523-9961-78E4036D8C6D}">
    <vt:lpwstr>{98C02769-5CC8-45D7-B3FA-D95F3AF4B025}</vt:lpwstr>
  </property>
  <property fmtid="{D5CDD505-2E9C-101B-9397-08002B2CF9AE}" pid="13" name="ContentTypeId">
    <vt:lpwstr>0x01010001136CE24ED5F449BD16740FFC7FAF6F</vt:lpwstr>
  </property>
  <property fmtid="{D5CDD505-2E9C-101B-9397-08002B2CF9AE}" pid="14" name="MediaServiceImageTags">
    <vt:lpwstr/>
  </property>
</Properties>
</file>