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0" documentId="13_ncr:1_{8FA95FAE-1C7B-4BF9-8FAC-F1722160CF48}" xr6:coauthVersionLast="47" xr6:coauthVersionMax="47" xr10:uidLastSave="{00000000-0000-0000-0000-000000000000}"/>
  <bookViews>
    <workbookView xWindow="-28920" yWindow="-1785" windowWidth="29040" windowHeight="17520" xr2:uid="{8DB3AAA1-B663-4714-B68D-69411625B8CB}"/>
  </bookViews>
  <sheets>
    <sheet name="AG-KIUC 1-38 Attachment 1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D43" i="1"/>
  <c r="B43" i="1"/>
</calcChain>
</file>

<file path=xl/sharedStrings.xml><?xml version="1.0" encoding="utf-8"?>
<sst xmlns="http://schemas.openxmlformats.org/spreadsheetml/2006/main" count="44" uniqueCount="43">
  <si>
    <t>1070</t>
  </si>
  <si>
    <t>1080</t>
  </si>
  <si>
    <t>1520</t>
  </si>
  <si>
    <t>1850</t>
  </si>
  <si>
    <t>1860</t>
  </si>
  <si>
    <t>4264</t>
  </si>
  <si>
    <t>4265</t>
  </si>
  <si>
    <t>5000</t>
  </si>
  <si>
    <t>5010</t>
  </si>
  <si>
    <t>5020</t>
  </si>
  <si>
    <t>5050</t>
  </si>
  <si>
    <t>5060</t>
  </si>
  <si>
    <t>5100</t>
  </si>
  <si>
    <t>5110</t>
  </si>
  <si>
    <t>5120</t>
  </si>
  <si>
    <t>5130</t>
  </si>
  <si>
    <t>5140</t>
  </si>
  <si>
    <t>5800</t>
  </si>
  <si>
    <t>5830</t>
  </si>
  <si>
    <t>5840</t>
  </si>
  <si>
    <t>5860</t>
  </si>
  <si>
    <t>5870</t>
  </si>
  <si>
    <t>5880</t>
  </si>
  <si>
    <t>5900</t>
  </si>
  <si>
    <t>5930</t>
  </si>
  <si>
    <t>5940</t>
  </si>
  <si>
    <t>5960</t>
  </si>
  <si>
    <t>5970</t>
  </si>
  <si>
    <t>5980</t>
  </si>
  <si>
    <t>9020</t>
  </si>
  <si>
    <t>9030</t>
  </si>
  <si>
    <t>9080</t>
  </si>
  <si>
    <t>9200</t>
  </si>
  <si>
    <t>9280</t>
  </si>
  <si>
    <t>9302</t>
  </si>
  <si>
    <t>9350</t>
  </si>
  <si>
    <t>FERC Account</t>
  </si>
  <si>
    <t>Non-Mitchell</t>
  </si>
  <si>
    <t xml:space="preserve">Mitchell </t>
  </si>
  <si>
    <t>Total</t>
  </si>
  <si>
    <t>KPCO LTIP Dollars for Restricted Stock Plan</t>
  </si>
  <si>
    <t>By FERC Account</t>
  </si>
  <si>
    <t>April 2022 through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</si>
</sst>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39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B500-A336-41A4-B78D-B7041A25CA3B}">
  <dimension ref="A1:T50"/>
  <sheetViews>
    <sheetView tabSelected="1" topLeftCell="A7" workbookViewId="0">
      <selection activeCell="K22" sqref="K22"/>
    </sheetView>
  </sheetViews>
  <sheetFormatPr defaultRowHeight="15" x14ac:dyDescent="0.25"/>
  <cols>
    <col min="1" max="1" width="12.42578125" customWidth="1"/>
    <col min="2" max="4" width="12.42578125" style="3" customWidth="1"/>
    <col min="18" max="20" width="9.42578125" bestFit="1" customWidth="1"/>
  </cols>
  <sheetData>
    <row r="1" spans="1:20" x14ac:dyDescent="0.25">
      <c r="A1" s="4" t="s">
        <v>40</v>
      </c>
    </row>
    <row r="2" spans="1:20" x14ac:dyDescent="0.25">
      <c r="A2" s="4" t="s">
        <v>41</v>
      </c>
    </row>
    <row r="3" spans="1:20" x14ac:dyDescent="0.25">
      <c r="A3" s="4" t="s">
        <v>42</v>
      </c>
    </row>
    <row r="6" spans="1:20" x14ac:dyDescent="0.25">
      <c r="A6" s="5" t="s">
        <v>36</v>
      </c>
      <c r="B6" s="6" t="s">
        <v>37</v>
      </c>
      <c r="C6" s="6" t="s">
        <v>38</v>
      </c>
      <c r="D6" s="6" t="s">
        <v>39</v>
      </c>
    </row>
    <row r="7" spans="1:20" x14ac:dyDescent="0.25">
      <c r="A7" t="s">
        <v>0</v>
      </c>
      <c r="B7" s="3">
        <v>34973.814650499713</v>
      </c>
      <c r="C7" s="3">
        <v>139.25786663649336</v>
      </c>
      <c r="D7" s="3">
        <v>35113.072517136206</v>
      </c>
    </row>
    <row r="8" spans="1:20" x14ac:dyDescent="0.25">
      <c r="A8" t="s">
        <v>1</v>
      </c>
      <c r="B8" s="3">
        <v>5009.7289770324769</v>
      </c>
      <c r="C8" s="3">
        <v>76.359825417043311</v>
      </c>
      <c r="D8" s="3">
        <v>5086.0888024495198</v>
      </c>
    </row>
    <row r="9" spans="1:20" x14ac:dyDescent="0.25">
      <c r="A9" t="s">
        <v>2</v>
      </c>
      <c r="B9" s="3">
        <v>0</v>
      </c>
      <c r="C9" s="3">
        <v>1499.3405350028993</v>
      </c>
      <c r="D9" s="3">
        <v>1499.3405350028993</v>
      </c>
    </row>
    <row r="10" spans="1:20" x14ac:dyDescent="0.25">
      <c r="A10" t="s">
        <v>3</v>
      </c>
      <c r="B10" s="3">
        <v>138.59000000000003</v>
      </c>
      <c r="C10" s="3">
        <v>0</v>
      </c>
      <c r="D10" s="3">
        <v>138.59000000000003</v>
      </c>
    </row>
    <row r="11" spans="1:20" x14ac:dyDescent="0.25">
      <c r="A11" t="s">
        <v>4</v>
      </c>
      <c r="B11" s="3">
        <v>38.29</v>
      </c>
      <c r="C11" s="3">
        <v>0</v>
      </c>
      <c r="D11" s="3">
        <v>38.29</v>
      </c>
    </row>
    <row r="12" spans="1:20" x14ac:dyDescent="0.25">
      <c r="A12" t="s">
        <v>5</v>
      </c>
      <c r="B12" s="3">
        <v>27.989887104073162</v>
      </c>
      <c r="C12" s="3">
        <v>0</v>
      </c>
      <c r="D12" s="3">
        <v>27.989887104073162</v>
      </c>
    </row>
    <row r="13" spans="1:20" x14ac:dyDescent="0.25">
      <c r="A13" t="s">
        <v>6</v>
      </c>
      <c r="B13" s="3">
        <v>7.6128422052382891</v>
      </c>
      <c r="C13" s="3">
        <v>0</v>
      </c>
      <c r="D13" s="3">
        <v>7.6128422052382891</v>
      </c>
    </row>
    <row r="14" spans="1:20" x14ac:dyDescent="0.25">
      <c r="A14" t="s">
        <v>7</v>
      </c>
      <c r="B14" s="3">
        <v>1196.5336401936556</v>
      </c>
      <c r="C14" s="3">
        <v>363.49874145060835</v>
      </c>
      <c r="D14" s="3">
        <v>1560.032381644264</v>
      </c>
      <c r="M14" s="1"/>
      <c r="N14" s="2"/>
      <c r="O14" s="2"/>
      <c r="P14" s="2"/>
      <c r="R14" s="2"/>
      <c r="S14" s="2"/>
      <c r="T14" s="2"/>
    </row>
    <row r="15" spans="1:20" x14ac:dyDescent="0.25">
      <c r="A15" t="s">
        <v>8</v>
      </c>
      <c r="B15" s="3">
        <v>0</v>
      </c>
      <c r="C15" s="3">
        <v>3092.2374246634772</v>
      </c>
      <c r="D15" s="3">
        <v>3092.2374246634772</v>
      </c>
      <c r="M15" s="1"/>
      <c r="N15" s="2"/>
      <c r="O15" s="2"/>
      <c r="P15" s="2"/>
      <c r="R15" s="2"/>
      <c r="S15" s="2"/>
      <c r="T15" s="2"/>
    </row>
    <row r="16" spans="1:20" x14ac:dyDescent="0.25">
      <c r="A16" t="s">
        <v>9</v>
      </c>
      <c r="B16" s="3">
        <v>0</v>
      </c>
      <c r="C16" s="3">
        <v>1852.2565233979717</v>
      </c>
      <c r="D16" s="3">
        <v>1852.2565233979717</v>
      </c>
      <c r="M16" s="1"/>
      <c r="N16" s="2"/>
      <c r="O16" s="2"/>
      <c r="P16" s="2"/>
      <c r="R16" s="2"/>
      <c r="S16" s="2"/>
      <c r="T16" s="2"/>
    </row>
    <row r="17" spans="1:20" x14ac:dyDescent="0.25">
      <c r="A17" t="s">
        <v>10</v>
      </c>
      <c r="B17" s="3">
        <v>0</v>
      </c>
      <c r="C17" s="3">
        <v>88.358253312771893</v>
      </c>
      <c r="D17" s="3">
        <v>88.358253312771893</v>
      </c>
      <c r="M17" s="1"/>
      <c r="N17" s="2"/>
      <c r="O17" s="2"/>
      <c r="P17" s="2"/>
      <c r="R17" s="2"/>
      <c r="S17" s="2"/>
      <c r="T17" s="2"/>
    </row>
    <row r="18" spans="1:20" x14ac:dyDescent="0.25">
      <c r="A18" t="s">
        <v>11</v>
      </c>
      <c r="B18" s="3">
        <v>768.36577494851326</v>
      </c>
      <c r="C18" s="3">
        <v>817.69249130637559</v>
      </c>
      <c r="D18" s="3">
        <v>1586.0582662548888</v>
      </c>
      <c r="M18" s="1"/>
      <c r="N18" s="2"/>
      <c r="O18" s="2"/>
      <c r="P18" s="2"/>
      <c r="R18" s="2"/>
      <c r="S18" s="2"/>
      <c r="T18" s="2"/>
    </row>
    <row r="19" spans="1:20" x14ac:dyDescent="0.25">
      <c r="A19" t="s">
        <v>12</v>
      </c>
      <c r="B19" s="3">
        <v>245.30187058668832</v>
      </c>
      <c r="C19" s="3">
        <v>1239.9147417010497</v>
      </c>
      <c r="D19" s="3">
        <v>1485.2166122877379</v>
      </c>
      <c r="M19" s="1"/>
      <c r="N19" s="2"/>
      <c r="O19" s="2"/>
      <c r="P19" s="2"/>
      <c r="R19" s="2"/>
      <c r="S19" s="2"/>
      <c r="T19" s="2"/>
    </row>
    <row r="20" spans="1:20" x14ac:dyDescent="0.25">
      <c r="A20" t="s">
        <v>13</v>
      </c>
      <c r="B20" s="3">
        <v>74.994327137622065</v>
      </c>
      <c r="C20" s="3">
        <v>74.103903344443381</v>
      </c>
      <c r="D20" s="3">
        <v>149.09823048206545</v>
      </c>
      <c r="M20" s="1"/>
      <c r="N20" s="2"/>
      <c r="O20" s="2"/>
      <c r="P20" s="2"/>
      <c r="R20" s="2"/>
      <c r="S20" s="2"/>
      <c r="T20" s="2"/>
    </row>
    <row r="21" spans="1:20" x14ac:dyDescent="0.25">
      <c r="A21" t="s">
        <v>14</v>
      </c>
      <c r="B21" s="3">
        <v>38.581914458802494</v>
      </c>
      <c r="C21" s="3">
        <v>2048.936442108366</v>
      </c>
      <c r="D21" s="3">
        <v>2087.5183565671687</v>
      </c>
      <c r="M21" s="1"/>
      <c r="N21" s="2"/>
      <c r="O21" s="2"/>
      <c r="P21" s="2"/>
      <c r="R21" s="2"/>
      <c r="S21" s="2"/>
      <c r="T21" s="2"/>
    </row>
    <row r="22" spans="1:20" x14ac:dyDescent="0.25">
      <c r="A22" t="s">
        <v>15</v>
      </c>
      <c r="B22" s="3">
        <v>85.679813220420556</v>
      </c>
      <c r="C22" s="3">
        <v>861.32926310186838</v>
      </c>
      <c r="D22" s="3">
        <v>947.00907632228893</v>
      </c>
      <c r="M22" s="1"/>
      <c r="N22" s="2"/>
      <c r="O22" s="2"/>
      <c r="P22" s="2"/>
      <c r="R22" s="2"/>
      <c r="S22" s="2"/>
      <c r="T22" s="2"/>
    </row>
    <row r="23" spans="1:20" x14ac:dyDescent="0.25">
      <c r="A23" t="s">
        <v>16</v>
      </c>
      <c r="B23" s="3">
        <v>6.1807613517899798</v>
      </c>
      <c r="C23" s="3">
        <v>547.17339658487992</v>
      </c>
      <c r="D23" s="3">
        <v>553.35415793666994</v>
      </c>
      <c r="M23" s="1"/>
      <c r="N23" s="2"/>
      <c r="O23" s="2"/>
      <c r="P23" s="2"/>
      <c r="R23" s="2"/>
      <c r="S23" s="2"/>
      <c r="T23" s="2"/>
    </row>
    <row r="24" spans="1:20" x14ac:dyDescent="0.25">
      <c r="A24" t="s">
        <v>17</v>
      </c>
      <c r="B24" s="3">
        <v>649.83402941309851</v>
      </c>
      <c r="C24" s="3">
        <v>0</v>
      </c>
      <c r="D24" s="3">
        <v>649.83402941309851</v>
      </c>
      <c r="M24" s="1"/>
      <c r="N24" s="2"/>
      <c r="O24" s="2"/>
      <c r="P24" s="2"/>
      <c r="R24" s="2"/>
      <c r="S24" s="2"/>
      <c r="T24" s="2"/>
    </row>
    <row r="25" spans="1:20" x14ac:dyDescent="0.25">
      <c r="A25" t="s">
        <v>18</v>
      </c>
      <c r="B25" s="3">
        <v>1171.271111224755</v>
      </c>
      <c r="C25" s="3">
        <v>0</v>
      </c>
      <c r="D25" s="3">
        <v>1171.271111224755</v>
      </c>
      <c r="M25" s="1"/>
      <c r="N25" s="2"/>
      <c r="O25" s="2"/>
      <c r="P25" s="2"/>
      <c r="R25" s="2"/>
      <c r="S25" s="2"/>
      <c r="T25" s="2"/>
    </row>
    <row r="26" spans="1:20" x14ac:dyDescent="0.25">
      <c r="A26" t="s">
        <v>19</v>
      </c>
      <c r="B26" s="3">
        <v>8.2257201777926117</v>
      </c>
      <c r="C26" s="3">
        <v>0</v>
      </c>
      <c r="D26" s="3">
        <v>8.2257201777926117</v>
      </c>
      <c r="M26" s="1"/>
      <c r="N26" s="2"/>
      <c r="O26" s="2"/>
      <c r="P26" s="2"/>
      <c r="R26" s="2"/>
      <c r="S26" s="2"/>
      <c r="T26" s="2"/>
    </row>
    <row r="27" spans="1:20" x14ac:dyDescent="0.25">
      <c r="A27" t="s">
        <v>20</v>
      </c>
      <c r="B27" s="3">
        <v>2294.8044299630783</v>
      </c>
      <c r="C27" s="3">
        <v>0</v>
      </c>
      <c r="D27" s="3">
        <v>2294.8044299630783</v>
      </c>
      <c r="M27" s="1"/>
      <c r="N27" s="2"/>
      <c r="O27" s="2"/>
      <c r="P27" s="2"/>
      <c r="R27" s="2"/>
      <c r="S27" s="2"/>
      <c r="T27" s="2"/>
    </row>
    <row r="28" spans="1:20" x14ac:dyDescent="0.25">
      <c r="A28" t="s">
        <v>21</v>
      </c>
      <c r="B28" s="3">
        <v>432.53551249772795</v>
      </c>
      <c r="C28" s="3">
        <v>0</v>
      </c>
      <c r="D28" s="3">
        <v>432.53551249772795</v>
      </c>
      <c r="M28" s="1"/>
      <c r="N28" s="2"/>
      <c r="O28" s="2"/>
      <c r="P28" s="2"/>
      <c r="R28" s="2"/>
      <c r="S28" s="2"/>
      <c r="T28" s="2"/>
    </row>
    <row r="29" spans="1:20" x14ac:dyDescent="0.25">
      <c r="A29" t="s">
        <v>22</v>
      </c>
      <c r="B29" s="3">
        <v>6344.5249559770682</v>
      </c>
      <c r="C29" s="3">
        <v>0</v>
      </c>
      <c r="D29" s="3">
        <v>6344.5249559770682</v>
      </c>
      <c r="M29" s="1"/>
      <c r="N29" s="2"/>
      <c r="O29" s="2"/>
      <c r="P29" s="2"/>
      <c r="R29" s="2"/>
      <c r="S29" s="2"/>
      <c r="T29" s="2"/>
    </row>
    <row r="30" spans="1:20" x14ac:dyDescent="0.25">
      <c r="A30" t="s">
        <v>23</v>
      </c>
      <c r="B30" s="3">
        <v>8.94007381289628</v>
      </c>
      <c r="C30" s="3">
        <v>0</v>
      </c>
      <c r="D30" s="3">
        <v>8.94007381289628</v>
      </c>
      <c r="M30" s="1"/>
      <c r="N30" s="2"/>
      <c r="O30" s="2"/>
      <c r="P30" s="2"/>
      <c r="R30" s="2"/>
      <c r="S30" s="2"/>
      <c r="T30" s="2"/>
    </row>
    <row r="31" spans="1:20" x14ac:dyDescent="0.25">
      <c r="A31" t="s">
        <v>24</v>
      </c>
      <c r="B31" s="3">
        <v>14707.900532688092</v>
      </c>
      <c r="C31" s="3">
        <v>0</v>
      </c>
      <c r="D31" s="3">
        <v>14707.900532688092</v>
      </c>
      <c r="M31" s="1"/>
      <c r="N31" s="2"/>
      <c r="O31" s="2"/>
      <c r="P31" s="2"/>
      <c r="R31" s="2"/>
      <c r="S31" s="2"/>
      <c r="T31" s="2"/>
    </row>
    <row r="32" spans="1:20" x14ac:dyDescent="0.25">
      <c r="A32" t="s">
        <v>25</v>
      </c>
      <c r="B32" s="3">
        <v>14.664579451513355</v>
      </c>
      <c r="C32" s="3">
        <v>0</v>
      </c>
      <c r="D32" s="3">
        <v>14.664579451513355</v>
      </c>
      <c r="M32" s="1"/>
      <c r="N32" s="2"/>
      <c r="O32" s="2"/>
      <c r="P32" s="2"/>
      <c r="R32" s="2"/>
      <c r="S32" s="2"/>
      <c r="T32" s="2"/>
    </row>
    <row r="33" spans="1:20" x14ac:dyDescent="0.25">
      <c r="A33" t="s">
        <v>26</v>
      </c>
      <c r="B33" s="3">
        <v>10.723451030381288</v>
      </c>
      <c r="C33" s="3">
        <v>0</v>
      </c>
      <c r="D33" s="3">
        <v>10.723451030381288</v>
      </c>
      <c r="M33" s="1"/>
      <c r="N33" s="2"/>
      <c r="O33" s="2"/>
      <c r="P33" s="2"/>
      <c r="R33" s="2"/>
      <c r="S33" s="2"/>
      <c r="T33" s="2"/>
    </row>
    <row r="34" spans="1:20" x14ac:dyDescent="0.25">
      <c r="A34" t="s">
        <v>27</v>
      </c>
      <c r="B34" s="3">
        <v>32.465909335162038</v>
      </c>
      <c r="C34" s="3">
        <v>0</v>
      </c>
      <c r="D34" s="3">
        <v>32.465909335162038</v>
      </c>
      <c r="M34" s="1"/>
      <c r="N34" s="2"/>
      <c r="O34" s="2"/>
      <c r="P34" s="2"/>
      <c r="R34" s="2"/>
      <c r="S34" s="2"/>
      <c r="T34" s="2"/>
    </row>
    <row r="35" spans="1:20" x14ac:dyDescent="0.25">
      <c r="A35" t="s">
        <v>28</v>
      </c>
      <c r="B35" s="3">
        <v>53.942116834160508</v>
      </c>
      <c r="C35" s="3">
        <v>0</v>
      </c>
      <c r="D35" s="3">
        <v>53.942116834160508</v>
      </c>
      <c r="M35" s="1"/>
      <c r="N35" s="2"/>
      <c r="O35" s="2"/>
      <c r="P35" s="2"/>
      <c r="R35" s="2"/>
      <c r="S35" s="2"/>
      <c r="T35" s="2"/>
    </row>
    <row r="36" spans="1:20" x14ac:dyDescent="0.25">
      <c r="A36" t="s">
        <v>29</v>
      </c>
      <c r="B36" s="3">
        <v>237.04148039124149</v>
      </c>
      <c r="C36" s="3">
        <v>0</v>
      </c>
      <c r="D36" s="3">
        <v>237.04148039124149</v>
      </c>
      <c r="M36" s="1"/>
      <c r="N36" s="2"/>
      <c r="O36" s="2"/>
      <c r="P36" s="2"/>
      <c r="R36" s="2"/>
      <c r="S36" s="2"/>
      <c r="T36" s="2"/>
    </row>
    <row r="37" spans="1:20" x14ac:dyDescent="0.25">
      <c r="A37" t="s">
        <v>30</v>
      </c>
      <c r="B37" s="3">
        <v>2602.3115613297559</v>
      </c>
      <c r="C37" s="3">
        <v>0</v>
      </c>
      <c r="D37" s="3">
        <v>2602.3115613297559</v>
      </c>
      <c r="M37" s="1"/>
      <c r="N37" s="2"/>
      <c r="O37" s="2"/>
      <c r="P37" s="2"/>
      <c r="R37" s="2"/>
      <c r="S37" s="2"/>
      <c r="T37" s="2"/>
    </row>
    <row r="38" spans="1:20" x14ac:dyDescent="0.25">
      <c r="A38" t="s">
        <v>31</v>
      </c>
      <c r="B38" s="3">
        <v>484.3674920275991</v>
      </c>
      <c r="C38" s="3">
        <v>0</v>
      </c>
      <c r="D38" s="3">
        <v>484.3674920275991</v>
      </c>
      <c r="M38" s="1"/>
      <c r="N38" s="2"/>
      <c r="O38" s="2"/>
      <c r="P38" s="2"/>
      <c r="R38" s="2"/>
      <c r="S38" s="2"/>
      <c r="T38" s="2"/>
    </row>
    <row r="39" spans="1:20" x14ac:dyDescent="0.25">
      <c r="A39" t="s">
        <v>32</v>
      </c>
      <c r="B39" s="3">
        <v>5967.942325224938</v>
      </c>
      <c r="C39" s="3">
        <v>-211.48141073946485</v>
      </c>
      <c r="D39" s="3">
        <v>5756.460914485473</v>
      </c>
      <c r="M39" s="1"/>
      <c r="N39" s="2"/>
      <c r="O39" s="2"/>
      <c r="P39" s="2"/>
      <c r="R39" s="2"/>
      <c r="S39" s="2"/>
      <c r="T39" s="2"/>
    </row>
    <row r="40" spans="1:20" x14ac:dyDescent="0.25">
      <c r="A40" t="s">
        <v>33</v>
      </c>
      <c r="B40" s="3">
        <v>197.53006829414102</v>
      </c>
      <c r="C40" s="3">
        <v>-0.46120161320161301</v>
      </c>
      <c r="D40" s="3">
        <v>197.06886668093941</v>
      </c>
      <c r="M40" s="1"/>
      <c r="N40" s="2"/>
      <c r="O40" s="2"/>
      <c r="P40" s="2"/>
      <c r="R40" s="2"/>
      <c r="S40" s="2"/>
      <c r="T40" s="2"/>
    </row>
    <row r="41" spans="1:20" x14ac:dyDescent="0.25">
      <c r="A41" t="s">
        <v>34</v>
      </c>
      <c r="B41" s="3">
        <v>40.603436811456518</v>
      </c>
      <c r="C41" s="3">
        <v>0</v>
      </c>
      <c r="D41" s="3">
        <v>40.603436811456518</v>
      </c>
      <c r="M41" s="1"/>
      <c r="N41" s="2"/>
      <c r="O41" s="2"/>
      <c r="P41" s="2"/>
      <c r="R41" s="2"/>
      <c r="S41" s="2"/>
      <c r="T41" s="2"/>
    </row>
    <row r="42" spans="1:20" x14ac:dyDescent="0.25">
      <c r="A42" t="s">
        <v>35</v>
      </c>
      <c r="B42" s="3">
        <v>0</v>
      </c>
      <c r="C42" s="3">
        <v>-0.67004089941884404</v>
      </c>
      <c r="D42" s="3">
        <v>-0.67004089941884404</v>
      </c>
      <c r="M42" s="1"/>
      <c r="N42" s="2"/>
      <c r="O42" s="2"/>
      <c r="P42" s="2"/>
      <c r="R42" s="2"/>
      <c r="S42" s="2"/>
      <c r="T42" s="2"/>
    </row>
    <row r="43" spans="1:20" x14ac:dyDescent="0.25">
      <c r="A43" t="s">
        <v>39</v>
      </c>
      <c r="B43" s="7">
        <f>SUM(B7:B42)</f>
        <v>77871.29324522386</v>
      </c>
      <c r="C43" s="7">
        <f t="shared" ref="C43:D43" si="0">SUM(C7:C42)</f>
        <v>12487.846754776165</v>
      </c>
      <c r="D43" s="7">
        <f t="shared" si="0"/>
        <v>90359.140000000014</v>
      </c>
      <c r="M43" s="1"/>
      <c r="N43" s="2"/>
      <c r="O43" s="2"/>
      <c r="P43" s="2"/>
      <c r="R43" s="2"/>
      <c r="S43" s="2"/>
      <c r="T43" s="2"/>
    </row>
    <row r="44" spans="1:20" x14ac:dyDescent="0.25">
      <c r="M44" s="1"/>
      <c r="N44" s="2"/>
      <c r="O44" s="2"/>
      <c r="P44" s="2"/>
      <c r="R44" s="2"/>
      <c r="S44" s="2"/>
      <c r="T44" s="2"/>
    </row>
    <row r="45" spans="1:20" x14ac:dyDescent="0.25">
      <c r="M45" s="1"/>
      <c r="N45" s="2"/>
      <c r="O45" s="2"/>
      <c r="P45" s="2"/>
      <c r="R45" s="2"/>
      <c r="S45" s="2"/>
      <c r="T45" s="2"/>
    </row>
    <row r="46" spans="1:20" x14ac:dyDescent="0.25">
      <c r="M46" s="1"/>
      <c r="N46" s="2"/>
      <c r="O46" s="2"/>
      <c r="P46" s="2"/>
      <c r="R46" s="2"/>
      <c r="S46" s="2"/>
      <c r="T46" s="2"/>
    </row>
    <row r="47" spans="1:20" x14ac:dyDescent="0.25">
      <c r="M47" s="1"/>
      <c r="N47" s="2"/>
      <c r="O47" s="2"/>
      <c r="P47" s="2"/>
      <c r="R47" s="2"/>
      <c r="S47" s="2"/>
      <c r="T47" s="2"/>
    </row>
    <row r="48" spans="1:20" x14ac:dyDescent="0.25">
      <c r="M48" s="1"/>
      <c r="N48" s="2"/>
      <c r="O48" s="2"/>
      <c r="P48" s="2"/>
      <c r="R48" s="2"/>
      <c r="S48" s="2"/>
      <c r="T48" s="2"/>
    </row>
    <row r="49" spans="13:20" x14ac:dyDescent="0.25">
      <c r="M49" s="1"/>
      <c r="N49" s="2"/>
      <c r="O49" s="2"/>
      <c r="P49" s="2"/>
      <c r="R49" s="2"/>
      <c r="S49" s="2"/>
      <c r="T49" s="2"/>
    </row>
    <row r="50" spans="13:20" x14ac:dyDescent="0.25">
      <c r="M50" s="1"/>
      <c r="N50" s="2"/>
      <c r="O50" s="2"/>
      <c r="P50" s="2"/>
      <c r="R50" s="2"/>
      <c r="S5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28xNDA8L1VzZXJOYW1lPjxEYXRlVGltZT44LzIyLzIwMjMgNzoxMzo0MiBQTTwvRGF0ZVRpbWU+PExhYmVsU3RyaW5nPkFFUCBJbnRlcm5hbDwvTGFiZWxTdHJpbmc+PC9pdGVtPjwvbGFiZWxIaXN0b3J5Pg==</Value>
</WrappedLabelHistor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CF042756-DD30-44A4-93FE-144CBFBF79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37ECFA-745D-4C2A-8059-A2F10DA03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76DD35-E8A5-487E-A7DA-F635161953D7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533F6803-1D60-426D-A989-74824DAB1C7E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0DBE56F6-5491-4A1F-898C-A35D7F0B6D68}">
  <ds:schemaRefs>
    <ds:schemaRef ds:uri="http://purl.org/dc/elements/1.1/"/>
    <ds:schemaRef ds:uri="a1040523-5304-4b09-b6d4-64a124c994e2"/>
    <ds:schemaRef ds:uri="http://purl.org/dc/dcmitype/"/>
    <ds:schemaRef ds:uri="51831b8d-857f-44dd-949b-652450d1a5df"/>
    <ds:schemaRef ds:uri="http://schemas.microsoft.com/office/infopath/2007/PartnerControls"/>
    <ds:schemaRef ds:uri="http://schemas.openxmlformats.org/package/2006/metadata/core-properties"/>
    <ds:schemaRef ds:uri="5b640fb8-5a34-41c1-9307-1b790ff29a8b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AG-KIUC 1-38 Attachment 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dtso140</dc:creator>
  <cp:lastModifiedBy>Heather M Whitney</cp:lastModifiedBy>
  <dcterms:created xsi:type="dcterms:W3CDTF">2023-08-22T19:01:07Z</dcterms:created>
  <dcterms:modified xsi:type="dcterms:W3CDTF">2023-08-28T19:04:54Z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6cf3c717-c46f-45ff-b406-098b1c5c4667</vt:lpwstr>
  </property>
  <property fmtid="{D5CDD505-2E9C-101B-9397-08002B2CF9AE}" pid="3" name="bjClsUserRVM">
    <vt:lpwstr>[]</vt:lpwstr>
  </property>
  <property fmtid="{D5CDD505-2E9C-101B-9397-08002B2CF9AE}" pid="4" name="bjSaver">
    <vt:lpwstr>vuelPmbfP2IieBhfNg599LTWWU2EbVEI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{533F6803-1D60-426D-A989-74824DAB1C7E}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