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 Base Case/02 Studies &amp; Adjustments/Workpapers/Bishop/"/>
    </mc:Choice>
  </mc:AlternateContent>
  <xr:revisionPtr revIDLastSave="0" documentId="13_ncr:1_{4EEE4874-2ABC-416C-BFEE-956598898557}" xr6:coauthVersionLast="47" xr6:coauthVersionMax="47" xr10:uidLastSave="{00000000-0000-0000-0000-000000000000}"/>
  <bookViews>
    <workbookView minimized="1" xWindow="345" yWindow="825" windowWidth="28800" windowHeight="15435" xr2:uid="{3778A7E0-D723-472E-AE74-6DC181AC8ADB}"/>
  </bookViews>
  <sheets>
    <sheet name="FERC 930 (APACC_Detail)" sheetId="1" r:id="rId1"/>
  </sheets>
  <definedNames>
    <definedName name="ExternalData_1" localSheetId="0" hidden="1">'FERC 930 (APACC_Detail)'!$A$1:$AA$167</definedName>
    <definedName name="_xlnm.Print_Titles" localSheetId="0">'FERC 930 (APACC_Detail)'!$1:$1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ERC Account 930-d793d101-82bc-49fe-9388-7fc88f354ebf" name="FERC Account 930" connection="Query - FERC Account 93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7" i="1" l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F96231-6992-4B06-8A18-5104E80F5456}" keepAlive="1" name="ModelConnection_ExternalData_1" description="Data Model" type="5" refreshedVersion="8" minRefreshableVersion="5" saveData="1">
    <dbPr connection="Data Model Connection" command="FERC Account 930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7FE61361-1105-49E9-A454-2754F3F7042F}" name="Query - FERC Account 930" description="Connection to the 'FERC Account 930' query in the workbook." type="100" refreshedVersion="8" minRefreshableVersion="5">
    <extLst>
      <ext xmlns:x15="http://schemas.microsoft.com/office/spreadsheetml/2010/11/main" uri="{DE250136-89BD-433C-8126-D09CA5730AF9}">
        <x15:connection id="3d6e2b46-ed4c-44cb-b096-882974153df2">
          <x15:oledbPr connection="Provider=Microsoft.Mashup.OleDb.1;Data Source=$Workbook$;Location=&quot;FERC Account 930&quot;;Extended Properties=&quot;&quot;">
            <x15:dbTables>
              <x15:dbTable name="FERC Account 930"/>
            </x15:dbTables>
          </x15:oledbPr>
        </x15:connection>
      </ext>
    </extLst>
  </connection>
  <connection id="3" xr16:uid="{B212F290-FF72-48BD-87F6-2E91FCA84949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<sst xmlns="http://schemas.openxmlformats.org/spreadsheetml/2006/main" count="4071" uniqueCount="736">
  <si>
    <t>BUSINESS_UNIT_GL</t>
  </si>
  <si>
    <t>Reviewed By</t>
  </si>
  <si>
    <t>Description</t>
  </si>
  <si>
    <t>BUSINESS_UNIT</t>
  </si>
  <si>
    <t>BUSINESS_UNIT_PC</t>
  </si>
  <si>
    <t>Month Year</t>
  </si>
  <si>
    <t>FISCAL_YEAR</t>
  </si>
  <si>
    <t>ACCOUNTING_PERIOD</t>
  </si>
  <si>
    <t>JOURNAL_ID</t>
  </si>
  <si>
    <t>FERC Account</t>
  </si>
  <si>
    <t>ACCOUNT</t>
  </si>
  <si>
    <t>Account Name</t>
  </si>
  <si>
    <t>DEPTID</t>
  </si>
  <si>
    <t>PROJECT_ID</t>
  </si>
  <si>
    <t>ACTIVITY_ID</t>
  </si>
  <si>
    <t>Cost Component</t>
  </si>
  <si>
    <t>ABM</t>
  </si>
  <si>
    <t>VENDOR_ID</t>
  </si>
  <si>
    <t>Vendor Name</t>
  </si>
  <si>
    <t>VOUCHER_ID</t>
  </si>
  <si>
    <t>TO_CHAR(C.LAST_ACTIVITY_DT,'YYYY-MM-DD')</t>
  </si>
  <si>
    <t>VCHR_SRC</t>
  </si>
  <si>
    <t>ORIGIN</t>
  </si>
  <si>
    <t>Z_FN_DOCID</t>
  </si>
  <si>
    <t>To be Reviewed</t>
  </si>
  <si>
    <t>MONETARY_AMOUNT</t>
  </si>
  <si>
    <t>REMIT_VENDOR</t>
  </si>
  <si>
    <t>Recoverable</t>
  </si>
  <si>
    <t>Reason</t>
  </si>
  <si>
    <t>110</t>
  </si>
  <si>
    <t>TCOMM</t>
  </si>
  <si>
    <t>7 2022</t>
  </si>
  <si>
    <t>APACC48446</t>
  </si>
  <si>
    <t>930</t>
  </si>
  <si>
    <t>9302007</t>
  </si>
  <si>
    <t>Assoc Business Development Exp</t>
  </si>
  <si>
    <t>12681</t>
  </si>
  <si>
    <t>ECN103052</t>
  </si>
  <si>
    <t>AE00930301</t>
  </si>
  <si>
    <t>393</t>
  </si>
  <si>
    <t>230</t>
  </si>
  <si>
    <t>5001110806</t>
  </si>
  <si>
    <t>ASPLUNDH TREE EXPERT LLC</t>
  </si>
  <si>
    <t>M2968583</t>
  </si>
  <si>
    <t>2023-04-13</t>
  </si>
  <si>
    <t>MAX</t>
  </si>
  <si>
    <t>CMP</t>
  </si>
  <si>
    <t/>
  </si>
  <si>
    <t>0000011108</t>
  </si>
  <si>
    <t>Yes</t>
  </si>
  <si>
    <t>Normal Business Operaton</t>
  </si>
  <si>
    <t>AE00781301</t>
  </si>
  <si>
    <t>12144</t>
  </si>
  <si>
    <t>AE00684801</t>
  </si>
  <si>
    <t>SHSVC</t>
  </si>
  <si>
    <t>APACC55071</t>
  </si>
  <si>
    <t>9302006</t>
  </si>
  <si>
    <t>Assoc Bus Dev - Materials Sold</t>
  </si>
  <si>
    <t>11206</t>
  </si>
  <si>
    <t>EON102240</t>
  </si>
  <si>
    <t>AE02487401</t>
  </si>
  <si>
    <t>391</t>
  </si>
  <si>
    <t>214</t>
  </si>
  <si>
    <t>0000330372</t>
  </si>
  <si>
    <t>CAPITAL ELECTRIC</t>
  </si>
  <si>
    <t>00332756</t>
  </si>
  <si>
    <t>2023-04-12</t>
  </si>
  <si>
    <t>EDI</t>
  </si>
  <si>
    <t>RIN</t>
  </si>
  <si>
    <t>R01053857</t>
  </si>
  <si>
    <t>103</t>
  </si>
  <si>
    <t>DISTR</t>
  </si>
  <si>
    <t>10 2022</t>
  </si>
  <si>
    <t>APACC05110</t>
  </si>
  <si>
    <t>9301015</t>
  </si>
  <si>
    <t>Other Corporate Comm Exp</t>
  </si>
  <si>
    <t>11149</t>
  </si>
  <si>
    <t>PHONEBOOK</t>
  </si>
  <si>
    <t>G0000110</t>
  </si>
  <si>
    <t>960</t>
  </si>
  <si>
    <t>479</t>
  </si>
  <si>
    <t>0000330088</t>
  </si>
  <si>
    <t>DSI SOLUTIONS LLC</t>
  </si>
  <si>
    <t>02624295</t>
  </si>
  <si>
    <t>2023-03-15</t>
  </si>
  <si>
    <t>R01062165</t>
  </si>
  <si>
    <t>Berry Network - Phone Book Listing Service</t>
  </si>
  <si>
    <t>2 2023</t>
  </si>
  <si>
    <t>APACC79022</t>
  </si>
  <si>
    <t>02644440</t>
  </si>
  <si>
    <t>R01075224</t>
  </si>
  <si>
    <t>3 2023</t>
  </si>
  <si>
    <t>APACC95920</t>
  </si>
  <si>
    <t>02649007</t>
  </si>
  <si>
    <t>R01078201</t>
  </si>
  <si>
    <t>00332757</t>
  </si>
  <si>
    <t>R01053858</t>
  </si>
  <si>
    <t>396</t>
  </si>
  <si>
    <t>4 2022</t>
  </si>
  <si>
    <t>APACC96423</t>
  </si>
  <si>
    <t>02595472</t>
  </si>
  <si>
    <t>R01043430</t>
  </si>
  <si>
    <t>6 2022</t>
  </si>
  <si>
    <t>APACC31737</t>
  </si>
  <si>
    <t>02604397</t>
  </si>
  <si>
    <t>R01049821</t>
  </si>
  <si>
    <t>APACC46318</t>
  </si>
  <si>
    <t>02608311</t>
  </si>
  <si>
    <t>R01052019</t>
  </si>
  <si>
    <t>APACC52433</t>
  </si>
  <si>
    <t>02610107</t>
  </si>
  <si>
    <t>R01053400</t>
  </si>
  <si>
    <t>9 2022</t>
  </si>
  <si>
    <t>APACC82100</t>
  </si>
  <si>
    <t>02617303</t>
  </si>
  <si>
    <t>R01058098</t>
  </si>
  <si>
    <t>APACC91755</t>
  </si>
  <si>
    <t>02620598</t>
  </si>
  <si>
    <t>R01060147</t>
  </si>
  <si>
    <t>11 2022</t>
  </si>
  <si>
    <t>APACC23954</t>
  </si>
  <si>
    <t>02629641</t>
  </si>
  <si>
    <t>R01065603</t>
  </si>
  <si>
    <t>12 2022</t>
  </si>
  <si>
    <t>APACC43477</t>
  </si>
  <si>
    <t>02635563</t>
  </si>
  <si>
    <t>R01069113</t>
  </si>
  <si>
    <t>1 2023</t>
  </si>
  <si>
    <t>APACC61474</t>
  </si>
  <si>
    <t>02639646</t>
  </si>
  <si>
    <t>R01071962</t>
  </si>
  <si>
    <t>10752</t>
  </si>
  <si>
    <t>EON102461</t>
  </si>
  <si>
    <t>AE00746301</t>
  </si>
  <si>
    <t>934</t>
  </si>
  <si>
    <t>261</t>
  </si>
  <si>
    <t>0000102635</t>
  </si>
  <si>
    <t>AT&amp;T</t>
  </si>
  <si>
    <t>02624289</t>
  </si>
  <si>
    <t>R01062158</t>
  </si>
  <si>
    <t>02595339</t>
  </si>
  <si>
    <t>R01043373</t>
  </si>
  <si>
    <t>APACC53678</t>
  </si>
  <si>
    <t>02610382</t>
  </si>
  <si>
    <t>R01053111</t>
  </si>
  <si>
    <t>8 2022</t>
  </si>
  <si>
    <t>APACC71003</t>
  </si>
  <si>
    <t>02614596</t>
  </si>
  <si>
    <t>R01055832</t>
  </si>
  <si>
    <t>5 2022</t>
  </si>
  <si>
    <t>APACC17247</t>
  </si>
  <si>
    <t>02600561</t>
  </si>
  <si>
    <t>R01046515</t>
  </si>
  <si>
    <t>APACC42279</t>
  </si>
  <si>
    <t>02634972</t>
  </si>
  <si>
    <t>R01068693</t>
  </si>
  <si>
    <t>APACC86790</t>
  </si>
  <si>
    <t>02618474</t>
  </si>
  <si>
    <t>R01058777</t>
  </si>
  <si>
    <t>02629635</t>
  </si>
  <si>
    <t>R01065537</t>
  </si>
  <si>
    <t>02604390</t>
  </si>
  <si>
    <t>R01049744</t>
  </si>
  <si>
    <t>APACC06906</t>
  </si>
  <si>
    <t>9301000</t>
  </si>
  <si>
    <t>General Advertising Expenses</t>
  </si>
  <si>
    <t>11783</t>
  </si>
  <si>
    <t>EDNANDA</t>
  </si>
  <si>
    <t>G0001241</t>
  </si>
  <si>
    <t>260</t>
  </si>
  <si>
    <t>294</t>
  </si>
  <si>
    <t>0000036308</t>
  </si>
  <si>
    <t>KENTUCKY PRESS SERVICE INC</t>
  </si>
  <si>
    <t>00333732</t>
  </si>
  <si>
    <t>2022-11-17</t>
  </si>
  <si>
    <t>R01062759</t>
  </si>
  <si>
    <t>Regulatory Notice</t>
  </si>
  <si>
    <t>02649010</t>
  </si>
  <si>
    <t>R01078087</t>
  </si>
  <si>
    <t>APACC96968</t>
  </si>
  <si>
    <t>AE02468101</t>
  </si>
  <si>
    <t>00331803</t>
  </si>
  <si>
    <t>R01043472</t>
  </si>
  <si>
    <t>APACC99739</t>
  </si>
  <si>
    <t>0000203830</t>
  </si>
  <si>
    <t>BERRY NETWORK INC</t>
  </si>
  <si>
    <t>00331867</t>
  </si>
  <si>
    <t>2023-03-14</t>
  </si>
  <si>
    <t>R01044287</t>
  </si>
  <si>
    <t>APACC72276</t>
  </si>
  <si>
    <t>12753</t>
  </si>
  <si>
    <t>AE00087701</t>
  </si>
  <si>
    <t>290</t>
  </si>
  <si>
    <t>409</t>
  </si>
  <si>
    <t>5104383501</t>
  </si>
  <si>
    <t>ACTALENT SERVICES LLC</t>
  </si>
  <si>
    <t>M2997350</t>
  </si>
  <si>
    <t>0001011950</t>
  </si>
  <si>
    <t>M3003951</t>
  </si>
  <si>
    <t>APACC92980</t>
  </si>
  <si>
    <t>M3066190</t>
  </si>
  <si>
    <t>APACC26620</t>
  </si>
  <si>
    <t>12720</t>
  </si>
  <si>
    <t>AE00685701</t>
  </si>
  <si>
    <t>M3216870</t>
  </si>
  <si>
    <t>00333683</t>
  </si>
  <si>
    <t>R01062161</t>
  </si>
  <si>
    <t>00333975</t>
  </si>
  <si>
    <t>R01065605</t>
  </si>
  <si>
    <t>210</t>
  </si>
  <si>
    <t>APACC90505</t>
  </si>
  <si>
    <t>AE02474701</t>
  </si>
  <si>
    <t>00331709</t>
  </si>
  <si>
    <t>R01041576</t>
  </si>
  <si>
    <t>APACC97693</t>
  </si>
  <si>
    <t>AE02538001</t>
  </si>
  <si>
    <t>00335271</t>
  </si>
  <si>
    <t>R01078622</t>
  </si>
  <si>
    <t>APACC07265</t>
  </si>
  <si>
    <t>13589</t>
  </si>
  <si>
    <t>AE00777001</t>
  </si>
  <si>
    <t>5104518401</t>
  </si>
  <si>
    <t>UNICON INTERNATIONAL INC</t>
  </si>
  <si>
    <t>M2844914</t>
  </si>
  <si>
    <t>FGL</t>
  </si>
  <si>
    <t>0000164660</t>
  </si>
  <si>
    <t>APACC11899</t>
  </si>
  <si>
    <t>M2857653</t>
  </si>
  <si>
    <t>APACC39388</t>
  </si>
  <si>
    <t>9301001</t>
  </si>
  <si>
    <t>Newspaper Advertising Space</t>
  </si>
  <si>
    <t>13453</t>
  </si>
  <si>
    <t>293</t>
  </si>
  <si>
    <t>0000332494</t>
  </si>
  <si>
    <t>MOUNTAIN TOP MEDIA LLC</t>
  </si>
  <si>
    <t>00334210</t>
  </si>
  <si>
    <t>2022-12-09</t>
  </si>
  <si>
    <t>R01067882</t>
  </si>
  <si>
    <t>No</t>
  </si>
  <si>
    <t>Public Relation</t>
  </si>
  <si>
    <t>AE02461401</t>
  </si>
  <si>
    <t>00331804</t>
  </si>
  <si>
    <t>R01043476</t>
  </si>
  <si>
    <t>APACC29520</t>
  </si>
  <si>
    <t>M2907287</t>
  </si>
  <si>
    <t>211</t>
  </si>
  <si>
    <t>APACC10033</t>
  </si>
  <si>
    <t>12721</t>
  </si>
  <si>
    <t>285</t>
  </si>
  <si>
    <t>5104924001</t>
  </si>
  <si>
    <t>SUN TECH ELECTRICAL CONTRACTOR</t>
  </si>
  <si>
    <t>M3169317</t>
  </si>
  <si>
    <t>2023-04-04</t>
  </si>
  <si>
    <t>0000311818</t>
  </si>
  <si>
    <t>APACC47367</t>
  </si>
  <si>
    <t>5002677101</t>
  </si>
  <si>
    <t>FORD, PAUL J &amp; CO</t>
  </si>
  <si>
    <t>M2963591</t>
  </si>
  <si>
    <t>2023-02-28</t>
  </si>
  <si>
    <t>0000026771</t>
  </si>
  <si>
    <t>APACC90417</t>
  </si>
  <si>
    <t>M3103789</t>
  </si>
  <si>
    <t>APACC95547</t>
  </si>
  <si>
    <t>00335199</t>
  </si>
  <si>
    <t>R01078008</t>
  </si>
  <si>
    <t>APACC16432</t>
  </si>
  <si>
    <t>12724</t>
  </si>
  <si>
    <t>M3146755</t>
  </si>
  <si>
    <t>APACC67157</t>
  </si>
  <si>
    <t>00332946</t>
  </si>
  <si>
    <t>R01055583</t>
  </si>
  <si>
    <t>APACC51355</t>
  </si>
  <si>
    <t>10216</t>
  </si>
  <si>
    <t>EDN102170</t>
  </si>
  <si>
    <t>AE02492601</t>
  </si>
  <si>
    <t>M2981946</t>
  </si>
  <si>
    <t>APACC25722</t>
  </si>
  <si>
    <t>5103462501</t>
  </si>
  <si>
    <t>TECHSERV CONSULTING &amp; TRAINING</t>
  </si>
  <si>
    <t>M2901716</t>
  </si>
  <si>
    <t>0000145309</t>
  </si>
  <si>
    <t>APACC72803</t>
  </si>
  <si>
    <t>00333142</t>
  </si>
  <si>
    <t>R01057017</t>
  </si>
  <si>
    <t>APACC44729</t>
  </si>
  <si>
    <t>M3284208</t>
  </si>
  <si>
    <t>APACC82293</t>
  </si>
  <si>
    <t>AE02531801</t>
  </si>
  <si>
    <t>00334997</t>
  </si>
  <si>
    <t>R01076090</t>
  </si>
  <si>
    <t>LEGAL</t>
  </si>
  <si>
    <t>APACC48194</t>
  </si>
  <si>
    <t>9302000</t>
  </si>
  <si>
    <t>Misc General Expenses</t>
  </si>
  <si>
    <t>11439</t>
  </si>
  <si>
    <t>000022740</t>
  </si>
  <si>
    <t>953</t>
  </si>
  <si>
    <t>292</t>
  </si>
  <si>
    <t>0000091908</t>
  </si>
  <si>
    <t>ASHLAND AREA BUSINESS BOOSTERS</t>
  </si>
  <si>
    <t>00334473</t>
  </si>
  <si>
    <t>2022-12-30</t>
  </si>
  <si>
    <t>CMR</t>
  </si>
  <si>
    <t>S1015796</t>
  </si>
  <si>
    <t>Professional Organization</t>
  </si>
  <si>
    <t>APACC00929</t>
  </si>
  <si>
    <t>405</t>
  </si>
  <si>
    <t>5105042501</t>
  </si>
  <si>
    <t>BROADWAY ELECTRIC SERVICE CORP</t>
  </si>
  <si>
    <t>M2834898</t>
  </si>
  <si>
    <t>0000253335</t>
  </si>
  <si>
    <t>APACC13608</t>
  </si>
  <si>
    <t>M2864828</t>
  </si>
  <si>
    <t>JAY</t>
  </si>
  <si>
    <t>2023 Membership Dues</t>
  </si>
  <si>
    <t>APACC80785</t>
  </si>
  <si>
    <t>000001121</t>
  </si>
  <si>
    <t>0000031122</t>
  </si>
  <si>
    <t>HAZARD PERRY CHAMBER OF COMMERCE</t>
  </si>
  <si>
    <t>00334958</t>
  </si>
  <si>
    <t>2023-02-20</t>
  </si>
  <si>
    <t>R01075667</t>
  </si>
  <si>
    <t>Dues Chamber of Commerce</t>
  </si>
  <si>
    <t>EASi - TCOM reassignment contract</t>
  </si>
  <si>
    <t>APACC14907</t>
  </si>
  <si>
    <t>M3186309</t>
  </si>
  <si>
    <t>2022 Hillbilly Days Advertising</t>
  </si>
  <si>
    <t>APACC94962</t>
  </si>
  <si>
    <t>00331778</t>
  </si>
  <si>
    <t>R01043077</t>
  </si>
  <si>
    <t>Public Relation/Image</t>
  </si>
  <si>
    <t>APACC29685</t>
  </si>
  <si>
    <t>M3224985</t>
  </si>
  <si>
    <t>Regulatory Notice for Wooton Stinnett Transmission filing</t>
  </si>
  <si>
    <t>APACC12459</t>
  </si>
  <si>
    <t>00332036</t>
  </si>
  <si>
    <t>R01046217</t>
  </si>
  <si>
    <t>ABD - First Presbyterian Church</t>
  </si>
  <si>
    <t>AE02448701</t>
  </si>
  <si>
    <t>00331711</t>
  </si>
  <si>
    <t>R01041574</t>
  </si>
  <si>
    <t>Hearing notice for public hearing on March 30 in case 2021-00421.</t>
  </si>
  <si>
    <t>APACC32286</t>
  </si>
  <si>
    <t>00332354</t>
  </si>
  <si>
    <t>R01049928</t>
  </si>
  <si>
    <t>Hearing Notice</t>
  </si>
  <si>
    <t>Hearing notice for Fuel Adjustment Clause public hearing on August 4, 2022 in case 2022-00036.</t>
  </si>
  <si>
    <t>00333141</t>
  </si>
  <si>
    <t>R01057015</t>
  </si>
  <si>
    <t>CPX 2X2 ALO7 SWW7 M4</t>
  </si>
  <si>
    <t>APACC56648</t>
  </si>
  <si>
    <t>AE02503701</t>
  </si>
  <si>
    <t>5104252302</t>
  </si>
  <si>
    <t>ACUITY LIGHTING GROUP</t>
  </si>
  <si>
    <t>M2969685</t>
  </si>
  <si>
    <t>OCR</t>
  </si>
  <si>
    <t>B723935</t>
  </si>
  <si>
    <t>0000224558</t>
  </si>
  <si>
    <t>CPX 2X4 ALO8 SWW7 M2</t>
  </si>
  <si>
    <t>APACC05678</t>
  </si>
  <si>
    <t>AE02506401</t>
  </si>
  <si>
    <t>M3037964</t>
  </si>
  <si>
    <t>B793779</t>
  </si>
  <si>
    <t>AE02507001</t>
  </si>
  <si>
    <t>M3112573</t>
  </si>
  <si>
    <t>B861800</t>
  </si>
  <si>
    <t>APACC44125</t>
  </si>
  <si>
    <t>AE00779901</t>
  </si>
  <si>
    <t>910</t>
  </si>
  <si>
    <t>0000182888</t>
  </si>
  <si>
    <t>WELLS, SHANNON</t>
  </si>
  <si>
    <t>00334350</t>
  </si>
  <si>
    <t>2022-12-21</t>
  </si>
  <si>
    <t>TRI</t>
  </si>
  <si>
    <t>Newspaper advertisement for Rockport hearing notice</t>
  </si>
  <si>
    <t>APACC24638</t>
  </si>
  <si>
    <t>00334003</t>
  </si>
  <si>
    <t>R01065842</t>
  </si>
  <si>
    <t>Telephone, water, sewer, electric and other utility services (non-CASS)</t>
  </si>
  <si>
    <t>APACC31169</t>
  </si>
  <si>
    <t>00332327</t>
  </si>
  <si>
    <t>R01049375</t>
  </si>
  <si>
    <t>M3387278</t>
  </si>
  <si>
    <t>2022 KPC Series 2014B Trustee Fee</t>
  </si>
  <si>
    <t>FINAN</t>
  </si>
  <si>
    <t>APACC59505</t>
  </si>
  <si>
    <t>9302003</t>
  </si>
  <si>
    <t>Corporate &amp; Fiscal Expenses</t>
  </si>
  <si>
    <t>11389</t>
  </si>
  <si>
    <t>FANANDA</t>
  </si>
  <si>
    <t>263</t>
  </si>
  <si>
    <t>661</t>
  </si>
  <si>
    <t>0000033102</t>
  </si>
  <si>
    <t>HUNTINGTON NATIONAL BANK</t>
  </si>
  <si>
    <t>00334572</t>
  </si>
  <si>
    <t>2023-04-06</t>
  </si>
  <si>
    <t>R01071355</t>
  </si>
  <si>
    <t>Weather Block Print</t>
  </si>
  <si>
    <t>APACC93869</t>
  </si>
  <si>
    <t>0000332369</t>
  </si>
  <si>
    <t>DAILY INDEPENDENT</t>
  </si>
  <si>
    <t>00331771</t>
  </si>
  <si>
    <t>2023-04-10</t>
  </si>
  <si>
    <t>R01042764</t>
  </si>
  <si>
    <t>Public Relations/Image</t>
  </si>
  <si>
    <t>APACC11033</t>
  </si>
  <si>
    <t>00332010</t>
  </si>
  <si>
    <t>R01045854</t>
  </si>
  <si>
    <t>APACC37819</t>
  </si>
  <si>
    <t>00332500</t>
  </si>
  <si>
    <t>R01051284</t>
  </si>
  <si>
    <t>APACC50827</t>
  </si>
  <si>
    <t>00332693</t>
  </si>
  <si>
    <t>R01052459</t>
  </si>
  <si>
    <t>APACC66478</t>
  </si>
  <si>
    <t>00332929</t>
  </si>
  <si>
    <t>R01055466</t>
  </si>
  <si>
    <t>APACC06245</t>
  </si>
  <si>
    <t>00333708</t>
  </si>
  <si>
    <t>R01062464</t>
  </si>
  <si>
    <t>APACC22800</t>
  </si>
  <si>
    <t>00333962</t>
  </si>
  <si>
    <t>R01065235</t>
  </si>
  <si>
    <t>00334211</t>
  </si>
  <si>
    <t>R01067879</t>
  </si>
  <si>
    <t>APACC58157</t>
  </si>
  <si>
    <t>00334541</t>
  </si>
  <si>
    <t>R01071083</t>
  </si>
  <si>
    <t>APACC69273</t>
  </si>
  <si>
    <t>00334770</t>
  </si>
  <si>
    <t>R01073688</t>
  </si>
  <si>
    <t>00335263</t>
  </si>
  <si>
    <t>R01078397</t>
  </si>
  <si>
    <t>APACC35318</t>
  </si>
  <si>
    <t>M2940976</t>
  </si>
  <si>
    <t>M3422272</t>
  </si>
  <si>
    <t>Advertisement during district/regional basketball tournament</t>
  </si>
  <si>
    <t>APACC41193</t>
  </si>
  <si>
    <t>12394</t>
  </si>
  <si>
    <t>0001001966</t>
  </si>
  <si>
    <t>MY TOWN TV</t>
  </si>
  <si>
    <t>00334259</t>
  </si>
  <si>
    <t>2022-12-14</t>
  </si>
  <si>
    <t>APACC94722</t>
  </si>
  <si>
    <t>M3400814</t>
  </si>
  <si>
    <t>APACC13040</t>
  </si>
  <si>
    <t>00332041</t>
  </si>
  <si>
    <t>R01046340</t>
  </si>
  <si>
    <t>Davis H. Elliot Construction Company, Inc. - DOLC 2022-Kentucky</t>
  </si>
  <si>
    <t>10695</t>
  </si>
  <si>
    <t>AE02503501</t>
  </si>
  <si>
    <t>5002453907</t>
  </si>
  <si>
    <t>ELLIOT DAVIS H CO INC</t>
  </si>
  <si>
    <t>M2991552</t>
  </si>
  <si>
    <t>0000024539</t>
  </si>
  <si>
    <t>ABD - Campbell Development LLC</t>
  </si>
  <si>
    <t>AE02472801</t>
  </si>
  <si>
    <t>00331802</t>
  </si>
  <si>
    <t>R01043475</t>
  </si>
  <si>
    <t>2022-2023 Advertising streaming package</t>
  </si>
  <si>
    <t>APACC80938</t>
  </si>
  <si>
    <t>0000325235</t>
  </si>
  <si>
    <t>GREENUP BEACON</t>
  </si>
  <si>
    <t>00333263</t>
  </si>
  <si>
    <t>2022-09-06</t>
  </si>
  <si>
    <t>R01057833</t>
  </si>
  <si>
    <t>JAY / MNS</t>
  </si>
  <si>
    <t>2023 Associate Membership Dues $1,232 and PR Program Assessment $616</t>
  </si>
  <si>
    <t>APACC47555</t>
  </si>
  <si>
    <t>0000190037</t>
  </si>
  <si>
    <t>KENTUCKY COAL ASSOCIATION</t>
  </si>
  <si>
    <t>00334429</t>
  </si>
  <si>
    <t>2022-12-29</t>
  </si>
  <si>
    <t>S1015811</t>
  </si>
  <si>
    <t>Dues - Professional OrganizationProfessional Organization</t>
  </si>
  <si>
    <t>APACC26978</t>
  </si>
  <si>
    <t>5104079206</t>
  </si>
  <si>
    <t>ROADSAFE TRAFFIC SYSTEMS INC</t>
  </si>
  <si>
    <t>M2905440</t>
  </si>
  <si>
    <t>0000229730</t>
  </si>
  <si>
    <t>KY Hazard ILEC 01/23-01/24</t>
  </si>
  <si>
    <t>00334938</t>
  </si>
  <si>
    <t>R01075227</t>
  </si>
  <si>
    <t>ABD - Martin County Senior Citizens</t>
  </si>
  <si>
    <t>APACC38563</t>
  </si>
  <si>
    <t>AE02491001</t>
  </si>
  <si>
    <t>00332542</t>
  </si>
  <si>
    <t>R01051382</t>
  </si>
  <si>
    <t>WO AE000877-01</t>
  </si>
  <si>
    <t>12497</t>
  </si>
  <si>
    <t>M2797187</t>
  </si>
  <si>
    <t>Weather Block Print + Power Up the Pantry Display</t>
  </si>
  <si>
    <t>APACC88406</t>
  </si>
  <si>
    <t>00333417</t>
  </si>
  <si>
    <t>R01059419</t>
  </si>
  <si>
    <t>AE02483101</t>
  </si>
  <si>
    <t>M2893166</t>
  </si>
  <si>
    <t>B657556</t>
  </si>
  <si>
    <t>Digital Marketing - Power Up the Pantry</t>
  </si>
  <si>
    <t>APACC87826</t>
  </si>
  <si>
    <t>0000072088</t>
  </si>
  <si>
    <t>APPALACHIAN NEWS EXPRESS</t>
  </si>
  <si>
    <t>00333400</t>
  </si>
  <si>
    <t>2022-09-19</t>
  </si>
  <si>
    <t>R01059222</t>
  </si>
  <si>
    <t>2022 KPC 2014 Series A Trustee Fee</t>
  </si>
  <si>
    <t>APACC97209</t>
  </si>
  <si>
    <t>00333550</t>
  </si>
  <si>
    <t>R01060814</t>
  </si>
  <si>
    <t>2023, 12-Mth Advertisement</t>
  </si>
  <si>
    <t>APACC60647</t>
  </si>
  <si>
    <t>0000239353</t>
  </si>
  <si>
    <t>GRAYSON FAMILY COMMUNICATIONS INC</t>
  </si>
  <si>
    <t>00334586</t>
  </si>
  <si>
    <t>2023-01-16</t>
  </si>
  <si>
    <t>R01071411</t>
  </si>
  <si>
    <t>FIBER INSPECTORS EAST - THINK POWER/ 5400</t>
  </si>
  <si>
    <t>APACC04255</t>
  </si>
  <si>
    <t>AE00778501</t>
  </si>
  <si>
    <t>5105120601</t>
  </si>
  <si>
    <t>THINK POWER SOLUTIONS LLC</t>
  </si>
  <si>
    <t>M2838409</t>
  </si>
  <si>
    <t>0000329272</t>
  </si>
  <si>
    <t>117</t>
  </si>
  <si>
    <t>2022 KPC WVEDA Series 2014A Trustee Fee</t>
  </si>
  <si>
    <t>APACC67742</t>
  </si>
  <si>
    <t>G0000117</t>
  </si>
  <si>
    <t>0000234138</t>
  </si>
  <si>
    <t>BANK OF NEW YORK MELLON</t>
  </si>
  <si>
    <t>00332986</t>
  </si>
  <si>
    <t>R01055775</t>
  </si>
  <si>
    <t>ABD - Highlands Museum Lighting</t>
  </si>
  <si>
    <t>00331710</t>
  </si>
  <si>
    <t>R01041577</t>
  </si>
  <si>
    <t>BR1060 BK</t>
  </si>
  <si>
    <t>AE02475101</t>
  </si>
  <si>
    <t>M2852025</t>
  </si>
  <si>
    <t>B627041</t>
  </si>
  <si>
    <t>2022 KPC Serices A-C Trustee Fee</t>
  </si>
  <si>
    <t>0000178680</t>
  </si>
  <si>
    <t>US BANK NATIONAL ASSOCIATION</t>
  </si>
  <si>
    <t>00332597</t>
  </si>
  <si>
    <t>R01052084</t>
  </si>
  <si>
    <t>APACC86252</t>
  </si>
  <si>
    <t>00333352</t>
  </si>
  <si>
    <t>R01058761</t>
  </si>
  <si>
    <t>APACC58867</t>
  </si>
  <si>
    <t>AE02530201</t>
  </si>
  <si>
    <t>00334551</t>
  </si>
  <si>
    <t>R01069329</t>
  </si>
  <si>
    <t>2023 KPC Series A-C Trustee Fee</t>
  </si>
  <si>
    <t>APACC50219</t>
  </si>
  <si>
    <t>00334479</t>
  </si>
  <si>
    <t>R01070200</t>
  </si>
  <si>
    <t>KAM 2023 Membership Dues</t>
  </si>
  <si>
    <t>0000036252</t>
  </si>
  <si>
    <t>KENTUCKY ASSOCIATION OF</t>
  </si>
  <si>
    <t>00334427</t>
  </si>
  <si>
    <t>S1015800</t>
  </si>
  <si>
    <t xml:space="preserve">Dues - KAM </t>
  </si>
  <si>
    <t>APACC15928</t>
  </si>
  <si>
    <t>M2875312</t>
  </si>
  <si>
    <t>ABD materials</t>
  </si>
  <si>
    <t>00335177</t>
  </si>
  <si>
    <t>R01076825</t>
  </si>
  <si>
    <t>Opening ad-wx app</t>
  </si>
  <si>
    <t>APACC94397</t>
  </si>
  <si>
    <t>9301003</t>
  </si>
  <si>
    <t>TV Station Advertising Time</t>
  </si>
  <si>
    <t>11680</t>
  </si>
  <si>
    <t>0000106900</t>
  </si>
  <si>
    <t>WYMT-TV</t>
  </si>
  <si>
    <t>00331774</t>
  </si>
  <si>
    <t>2023-03-23</t>
  </si>
  <si>
    <t>R01042834</t>
  </si>
  <si>
    <t>00332011</t>
  </si>
  <si>
    <t>R01045856</t>
  </si>
  <si>
    <t>Graphic</t>
  </si>
  <si>
    <t>APACC90204</t>
  </si>
  <si>
    <t>00335080</t>
  </si>
  <si>
    <t>R01076965</t>
  </si>
  <si>
    <t>APACC99508</t>
  </si>
  <si>
    <t>00335312</t>
  </si>
  <si>
    <t>R01079038</t>
  </si>
  <si>
    <t>AE02527401</t>
  </si>
  <si>
    <t>M3172973</t>
  </si>
  <si>
    <t>B911375</t>
  </si>
  <si>
    <t>00333700</t>
  </si>
  <si>
    <t>R01062555</t>
  </si>
  <si>
    <t>00333701</t>
  </si>
  <si>
    <t>R01062554</t>
  </si>
  <si>
    <t>Greenup TS; intermodulation - J Lehner</t>
  </si>
  <si>
    <t>APACC25339</t>
  </si>
  <si>
    <t>5101938401</t>
  </si>
  <si>
    <t>LOCKARD &amp; WHITE</t>
  </si>
  <si>
    <t>M3218765</t>
  </si>
  <si>
    <t>2023-03-20</t>
  </si>
  <si>
    <t>0000137501</t>
  </si>
  <si>
    <t>M3433654</t>
  </si>
  <si>
    <t>ATB0 P201 MVOLT R2 BK P7 PCLL</t>
  </si>
  <si>
    <t>M2796919</t>
  </si>
  <si>
    <t>B579264</t>
  </si>
  <si>
    <t>00333706</t>
  </si>
  <si>
    <t>R01062557</t>
  </si>
  <si>
    <t>00333707</t>
  </si>
  <si>
    <t>R01062556</t>
  </si>
  <si>
    <t>2022 KPC Series D Trustee Fee</t>
  </si>
  <si>
    <t>APACC39973</t>
  </si>
  <si>
    <t>00334221</t>
  </si>
  <si>
    <t>R01067946</t>
  </si>
  <si>
    <t>2022 KPC 2014 Series F-I Trustee Fee</t>
  </si>
  <si>
    <t>APACC71537</t>
  </si>
  <si>
    <t>00333115</t>
  </si>
  <si>
    <t>R01056712</t>
  </si>
  <si>
    <t>2023 Economic Development Guide</t>
  </si>
  <si>
    <t>APACC88841</t>
  </si>
  <si>
    <t>12390</t>
  </si>
  <si>
    <t>0000020011</t>
  </si>
  <si>
    <t>CONWAY DATA INC</t>
  </si>
  <si>
    <t>00335067</t>
  </si>
  <si>
    <t>2023-03-03</t>
  </si>
  <si>
    <t>R01076934</t>
  </si>
  <si>
    <t>Promotional Advertising</t>
  </si>
  <si>
    <t xml:space="preserve">CPX 2X4 ALO8 SWW7 M2 </t>
  </si>
  <si>
    <t>ABD - Gibbs Hardware of Grayson</t>
  </si>
  <si>
    <t>00332541</t>
  </si>
  <si>
    <t>R01051376</t>
  </si>
  <si>
    <t>AP OCR Invoice - Vendor Invoice Number || INVOICE_NUMBER - 625265</t>
  </si>
  <si>
    <t>5104857701</t>
  </si>
  <si>
    <t>VALMONT COMPOSITE STRUCTURES</t>
  </si>
  <si>
    <t>M2854632</t>
  </si>
  <si>
    <t>2023-04-11</t>
  </si>
  <si>
    <t>B629466</t>
  </si>
  <si>
    <t>0000301578</t>
  </si>
  <si>
    <t>SEE Annual Member Dues - Kentucky Power</t>
  </si>
  <si>
    <t>APACC91138</t>
  </si>
  <si>
    <t>0000056144</t>
  </si>
  <si>
    <t>SOUTHEASTERN ELECTRIC EXCHANGE</t>
  </si>
  <si>
    <t>02620116</t>
  </si>
  <si>
    <t>2022-09-26</t>
  </si>
  <si>
    <t>R01059931</t>
  </si>
  <si>
    <t>Dues - SEE membership</t>
  </si>
  <si>
    <t>APACC94964</t>
  </si>
  <si>
    <t>DAVIS H ELLIOT COMPANY INC</t>
  </si>
  <si>
    <t>M3424327</t>
  </si>
  <si>
    <t>APACC48673</t>
  </si>
  <si>
    <t>9301012</t>
  </si>
  <si>
    <t>Public Opinion Surveys</t>
  </si>
  <si>
    <t>12396</t>
  </si>
  <si>
    <t>000023470</t>
  </si>
  <si>
    <t>5104870501</t>
  </si>
  <si>
    <t>BELLOMY RESEARCH INC</t>
  </si>
  <si>
    <t>M3285806</t>
  </si>
  <si>
    <t>B997914</t>
  </si>
  <si>
    <t>0000306309</t>
  </si>
  <si>
    <t>JD Power Business Improvement</t>
  </si>
  <si>
    <t>M2948310</t>
  </si>
  <si>
    <t>APACC40085</t>
  </si>
  <si>
    <t>M2955069</t>
  </si>
  <si>
    <t>B708422</t>
  </si>
  <si>
    <t>APACC95293</t>
  </si>
  <si>
    <t>M3124279</t>
  </si>
  <si>
    <t>B875100</t>
  </si>
  <si>
    <t>AE02482301</t>
  </si>
  <si>
    <t>M2797447</t>
  </si>
  <si>
    <t>B580015</t>
  </si>
  <si>
    <t>DH Elliot - Leon-Colton-Kentucky Transfers - 613311</t>
  </si>
  <si>
    <t>APACC24227</t>
  </si>
  <si>
    <t>M2901313</t>
  </si>
  <si>
    <t>DH Elliot - Leon-Colton-Kentucky Transfers /  613327</t>
  </si>
  <si>
    <t>APACC58103</t>
  </si>
  <si>
    <t>M3007986</t>
  </si>
  <si>
    <t>M2901297</t>
  </si>
  <si>
    <t>Postage, mailing</t>
  </si>
  <si>
    <t>APACC36204</t>
  </si>
  <si>
    <t>0000011411</t>
  </si>
  <si>
    <t>AUTOMATED MAILING SYSTEMS INC</t>
  </si>
  <si>
    <t>00334188</t>
  </si>
  <si>
    <t>2023-02-21</t>
  </si>
  <si>
    <t>R01067440</t>
  </si>
  <si>
    <t>Informational and instructional customer workshops</t>
  </si>
  <si>
    <t>2023 Dues</t>
  </si>
  <si>
    <t>0000036258</t>
  </si>
  <si>
    <t>KENTUCKY CHAMBER OF COMMERCE</t>
  </si>
  <si>
    <t>00334475</t>
  </si>
  <si>
    <t>2022-12-31</t>
  </si>
  <si>
    <t>S1164255</t>
  </si>
  <si>
    <t>Dues - Professional Organization</t>
  </si>
  <si>
    <t>ABD - Southeast Kentucky Insulation LLC</t>
  </si>
  <si>
    <t>00331801</t>
  </si>
  <si>
    <t>R01043484</t>
  </si>
  <si>
    <t>AP OCR Invoice - Vendor Invoice Number || INVOICE_NUMBER - INV033135</t>
  </si>
  <si>
    <t>5105134701</t>
  </si>
  <si>
    <t>MEDALLIA INC</t>
  </si>
  <si>
    <t>M2800845</t>
  </si>
  <si>
    <t>2022-12-22</t>
  </si>
  <si>
    <t>B581940</t>
  </si>
  <si>
    <t>0000330250</t>
  </si>
  <si>
    <t>Call Center Metric</t>
  </si>
  <si>
    <t>AP OCR Invoice - Vendor Invoice Number || INVOICE_NUMBER - INV039794</t>
  </si>
  <si>
    <t>M3281850</t>
  </si>
  <si>
    <t>B981649</t>
  </si>
  <si>
    <t>2023 EEI Membership</t>
  </si>
  <si>
    <t>APACC92567</t>
  </si>
  <si>
    <t>0000024166</t>
  </si>
  <si>
    <t>EDISON ELECTRIC INSTITUTE</t>
  </si>
  <si>
    <t>02647284</t>
  </si>
  <si>
    <t>R01077304</t>
  </si>
  <si>
    <t>CHECK - NEED Invoice and Allowcation</t>
  </si>
  <si>
    <t>ABD - Ebon International</t>
  </si>
  <si>
    <t>AE02458001</t>
  </si>
  <si>
    <t>0001011261</t>
  </si>
  <si>
    <t>UTILITY POWER LLC</t>
  </si>
  <si>
    <t>00334222</t>
  </si>
  <si>
    <t>2022-12-12</t>
  </si>
  <si>
    <t>R01068124</t>
  </si>
  <si>
    <t>00332249</t>
  </si>
  <si>
    <t>R01048507</t>
  </si>
  <si>
    <t>00333685</t>
  </si>
  <si>
    <t>R01062152</t>
  </si>
  <si>
    <t>JD Power Survey</t>
  </si>
  <si>
    <t>Telephone Company Listing</t>
  </si>
  <si>
    <t>Phone Listing</t>
  </si>
  <si>
    <t>ABD Project</t>
  </si>
  <si>
    <t>Traffic Flagger</t>
  </si>
  <si>
    <t>Structural Analysis</t>
  </si>
  <si>
    <t>Greenup TS; intermodulation</t>
  </si>
  <si>
    <t>Panel Charges</t>
  </si>
  <si>
    <t>Transfer project</t>
  </si>
  <si>
    <t>tcom Construction</t>
  </si>
  <si>
    <t>Trimming and Clearing</t>
  </si>
  <si>
    <t>Telecom Work</t>
  </si>
  <si>
    <t>Telecom POP</t>
  </si>
  <si>
    <t>ATT Upgrade Greenup</t>
  </si>
  <si>
    <t>Telcom POP</t>
  </si>
  <si>
    <t>Christmas Greeting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</si>
</sst>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1" applyFont="1" applyFill="1"/>
    <xf numFmtId="0" fontId="0" fillId="2" borderId="0" xfId="0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C16B6EAB-5A36-412C-95DF-3EC582A8E9B3}" autoFormatId="16" applyNumberFormats="0" applyBorderFormats="0" applyFontFormats="0" applyPatternFormats="0" applyAlignmentFormats="0" applyWidthHeightFormats="0">
  <queryTableRefresh nextId="48" unboundColumnsRight="2">
    <queryTableFields count="29">
      <queryTableField id="1" name="BUSINESS_UNIT_GL" tableColumnId="1"/>
      <queryTableField id="45" dataBound="0" tableColumnId="12"/>
      <queryTableField id="44" dataBound="0" tableColumnId="10"/>
      <queryTableField id="2" name="BUSINESS_UNIT" tableColumnId="2"/>
      <queryTableField id="3" name="BUSINESS_UNIT_PC" tableColumnId="3"/>
      <queryTableField id="27" name="Month Year" tableColumnId="27"/>
      <queryTableField id="18" name="FISCAL_YEAR" tableColumnId="18"/>
      <queryTableField id="19" name="ACCOUNTING_PERIOD" tableColumnId="19"/>
      <queryTableField id="4" name="JOURNAL_ID" tableColumnId="4"/>
      <queryTableField id="25" name="FERC Account" tableColumnId="25"/>
      <queryTableField id="5" name="ACCOUNT" tableColumnId="5"/>
      <queryTableField id="28" name="Account Name" tableColumnId="28"/>
      <queryTableField id="6" name="DEPTID" tableColumnId="6"/>
      <queryTableField id="7" name="PROJECT_ID" tableColumnId="7"/>
      <queryTableField id="8" name="ACTIVITY_ID" tableColumnId="8"/>
      <queryTableField id="32" name="Cost Component" tableColumnId="29"/>
      <queryTableField id="33" name="ABM" tableColumnId="30"/>
      <queryTableField id="11" name="VENDOR_ID" tableColumnId="11"/>
      <queryTableField id="26" name="Vendor Name" tableColumnId="26"/>
      <queryTableField id="13" name="VOUCHER_ID" tableColumnId="13"/>
      <queryTableField id="14" name="TO_CHAR(C.LAST_ACTIVITY_DT,'YYYY-MM-DD')" tableColumnId="14"/>
      <queryTableField id="15" name="VCHR_SRC" tableColumnId="15"/>
      <queryTableField id="16" name="ORIGIN" tableColumnId="16"/>
      <queryTableField id="41" name="Z_FN_DOCID" tableColumnId="31"/>
      <queryTableField id="43" dataBound="0" tableColumnId="9"/>
      <queryTableField id="17" name="MONETARY_AMOUNT" tableColumnId="17"/>
      <queryTableField id="20" name="REMIT_VENDOR" tableColumnId="20"/>
      <queryTableField id="46" dataBound="0" tableColumnId="21"/>
      <queryTableField id="47" dataBound="0" tableColumnId="22"/>
    </queryTableFields>
  </queryTableRefresh>
  <extLst>
    <ext xmlns:x15="http://schemas.microsoft.com/office/spreadsheetml/2010/11/main" uri="{883FBD77-0823-4a55-B5E3-86C4891E6966}">
      <x15:queryTable sourceDataName="Query - FERC Account 930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6A07E8-D435-4F30-8C11-85DEDAED219A}" name="FERC_Account_930" displayName="FERC_Account_930" ref="A1:AC167" tableType="queryTable" totalsRowShown="0">
  <autoFilter ref="A1:AC167" xr:uid="{8D72F801-C371-481B-8E29-9FB993C40808}"/>
  <sortState xmlns:xlrd2="http://schemas.microsoft.com/office/spreadsheetml/2017/richdata2" ref="A2:AC167">
    <sortCondition ref="Z1:Z167"/>
  </sortState>
  <tableColumns count="29">
    <tableColumn id="1" xr3:uid="{E107CD88-D1D5-4DAB-9BEC-4A3170C223A1}" uniqueName="1" name="BUSINESS_UNIT_GL" queryTableFieldId="1" dataDxfId="25"/>
    <tableColumn id="12" xr3:uid="{24E5AE7D-0744-407B-9079-084EDE7AC71D}" uniqueName="12" name="Reviewed By" queryTableFieldId="45" dataDxfId="24"/>
    <tableColumn id="10" xr3:uid="{8BE23EF2-A847-4F6F-88C8-47884C8FCD53}" uniqueName="10" name="Description" queryTableFieldId="44" dataDxfId="23"/>
    <tableColumn id="2" xr3:uid="{6073E720-CD7C-41D7-B6C2-1B55924A96F4}" uniqueName="2" name="BUSINESS_UNIT" queryTableFieldId="2" dataDxfId="22"/>
    <tableColumn id="3" xr3:uid="{B5D18FFD-DE87-42CB-A138-87F717F2E6FF}" uniqueName="3" name="BUSINESS_UNIT_PC" queryTableFieldId="3" dataDxfId="21"/>
    <tableColumn id="27" xr3:uid="{8CD11574-A958-4D30-B2E8-D46D03C76DA1}" uniqueName="27" name="Month Year" queryTableFieldId="27" dataDxfId="20"/>
    <tableColumn id="18" xr3:uid="{6C9F255F-179B-455E-BF8F-9E61C334896D}" uniqueName="18" name="FISCAL_YEAR" queryTableFieldId="18"/>
    <tableColumn id="19" xr3:uid="{BD943D84-7646-4826-8C8E-A329D9037989}" uniqueName="19" name="ACCOUNTING_PERIOD" queryTableFieldId="19"/>
    <tableColumn id="4" xr3:uid="{C69B4B0F-B790-4F38-BD7A-6295E8826BF4}" uniqueName="4" name="JOURNAL_ID" queryTableFieldId="4" dataDxfId="19"/>
    <tableColumn id="25" xr3:uid="{0E2BB6D9-610F-48FC-94F3-C5055587CCEA}" uniqueName="25" name="FERC Account" queryTableFieldId="25" dataDxfId="18"/>
    <tableColumn id="5" xr3:uid="{00C26268-DB88-4DB4-B6CA-920ED6F636B4}" uniqueName="5" name="ACCOUNT" queryTableFieldId="5" dataDxfId="17"/>
    <tableColumn id="28" xr3:uid="{AA57FA48-58D8-4946-AA8B-1413D3097FA3}" uniqueName="28" name="Account Name" queryTableFieldId="28" dataDxfId="16"/>
    <tableColumn id="6" xr3:uid="{F7DB7EB5-5208-4C13-815D-548F04D7B59D}" uniqueName="6" name="DEPTID" queryTableFieldId="6" dataDxfId="15"/>
    <tableColumn id="7" xr3:uid="{F2F4278D-FD17-4252-8D87-4BB3CBED5C72}" uniqueName="7" name="PROJECT_ID" queryTableFieldId="7" dataDxfId="14"/>
    <tableColumn id="8" xr3:uid="{40D6523A-5662-43C6-BD20-AF659016B4B6}" uniqueName="8" name="ACTIVITY_ID" queryTableFieldId="8" dataDxfId="13"/>
    <tableColumn id="29" xr3:uid="{D3997840-61AA-4114-A823-AE5D416312D6}" uniqueName="29" name="Cost Component" queryTableFieldId="32" dataDxfId="12"/>
    <tableColumn id="30" xr3:uid="{9130D524-1369-4025-B94E-87E8D7C905C7}" uniqueName="30" name="ABM" queryTableFieldId="33" dataDxfId="11"/>
    <tableColumn id="11" xr3:uid="{8393788C-230C-4C7D-B8B0-CC6A790AE2C3}" uniqueName="11" name="VENDOR_ID" queryTableFieldId="11" dataDxfId="10"/>
    <tableColumn id="26" xr3:uid="{2B3B59E8-8486-4BA9-9AD5-8A863F9032EB}" uniqueName="26" name="Vendor Name" queryTableFieldId="26" dataDxfId="9"/>
    <tableColumn id="13" xr3:uid="{FDCB4B6E-B3A2-4AF7-AD82-011989278562}" uniqueName="13" name="VOUCHER_ID" queryTableFieldId="13" dataDxfId="8"/>
    <tableColumn id="14" xr3:uid="{F141E6F6-609E-4C37-B19F-E64238C73B2F}" uniqueName="14" name="TO_CHAR(C.LAST_ACTIVITY_DT,'YYYY-MM-DD')" queryTableFieldId="14" dataDxfId="7"/>
    <tableColumn id="15" xr3:uid="{83C4C153-73D3-4CE7-9D96-C9A6D1FEB0B2}" uniqueName="15" name="VCHR_SRC" queryTableFieldId="15" dataDxfId="6"/>
    <tableColumn id="16" xr3:uid="{16A9E3EC-05FA-43E5-A947-FBDF70E74D86}" uniqueName="16" name="ORIGIN" queryTableFieldId="16" dataDxfId="5"/>
    <tableColumn id="31" xr3:uid="{0E7AF94B-B46B-437F-9BC7-99F7D24B789B}" uniqueName="31" name="Z_FN_DOCID" queryTableFieldId="41" dataDxfId="4"/>
    <tableColumn id="9" xr3:uid="{EC8FB5F9-E791-4BB6-8418-E96D62CF5E86}" uniqueName="9" name="To be Reviewed" queryTableFieldId="43" dataDxfId="3">
      <calculatedColumnFormula>IF(FERC_Account_930[[#This Row],[MONETARY_AMOUNT]]&gt;=500,"Y","N")</calculatedColumnFormula>
    </tableColumn>
    <tableColumn id="17" xr3:uid="{BA78CA57-01D7-430C-A45E-B82EDC485AEC}" uniqueName="17" name="MONETARY_AMOUNT" queryTableFieldId="17" dataCellStyle="Comma"/>
    <tableColumn id="20" xr3:uid="{C6C979C8-2CA0-4363-9A53-AC67FAAE72A9}" uniqueName="20" name="REMIT_VENDOR" queryTableFieldId="20" dataDxfId="2"/>
    <tableColumn id="21" xr3:uid="{A45C1444-96E5-480A-BC08-FB68ED7464F2}" uniqueName="21" name="Recoverable" queryTableFieldId="46" dataDxfId="1"/>
    <tableColumn id="22" xr3:uid="{B015CF1C-D33C-4B82-B04D-CA0344543A3D}" uniqueName="22" name="Reason" queryTableFieldId="4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D13C-5254-4AEC-8C70-2E2CCDF632A6}">
  <sheetPr>
    <pageSetUpPr fitToPage="1"/>
  </sheetPr>
  <dimension ref="A1:AC167"/>
  <sheetViews>
    <sheetView tabSelected="1" zoomScale="140" zoomScaleNormal="140" workbookViewId="0">
      <selection activeCell="AC170" sqref="AC170"/>
    </sheetView>
  </sheetViews>
  <sheetFormatPr defaultRowHeight="15" x14ac:dyDescent="0.25"/>
  <cols>
    <col min="1" max="1" width="5.140625" customWidth="1"/>
    <col min="2" max="2" width="14.7109375" bestFit="1" customWidth="1"/>
    <col min="3" max="3" width="21.7109375" customWidth="1"/>
    <col min="4" max="4" width="5.140625" customWidth="1"/>
    <col min="5" max="5" width="7.85546875" customWidth="1"/>
    <col min="6" max="7" width="6.5703125" hidden="1" customWidth="1"/>
    <col min="8" max="8" width="3.28515625" customWidth="1"/>
    <col min="9" max="9" width="12.140625" hidden="1" customWidth="1"/>
    <col min="10" max="10" width="4.85546875" customWidth="1"/>
    <col min="11" max="11" width="9.5703125" bestFit="1" customWidth="1"/>
    <col min="12" max="12" width="13.7109375" bestFit="1" customWidth="1"/>
    <col min="13" max="13" width="7" customWidth="1"/>
    <col min="14" max="14" width="18.140625" bestFit="1" customWidth="1"/>
    <col min="15" max="15" width="14.140625" bestFit="1" customWidth="1"/>
    <col min="16" max="17" width="4.7109375" customWidth="1"/>
    <col min="18" max="18" width="14.85546875" bestFit="1" customWidth="1"/>
    <col min="19" max="19" width="38.5703125" bestFit="1" customWidth="1"/>
    <col min="20" max="20" width="12.42578125" bestFit="1" customWidth="1"/>
    <col min="21" max="21" width="11" customWidth="1"/>
    <col min="22" max="23" width="6.42578125" hidden="1" customWidth="1"/>
    <col min="24" max="24" width="17.5703125" hidden="1" customWidth="1"/>
    <col min="25" max="25" width="5.5703125" customWidth="1"/>
    <col min="26" max="26" width="15.5703125" customWidth="1"/>
    <col min="27" max="27" width="17.5703125" bestFit="1" customWidth="1"/>
    <col min="28" max="28" width="11" customWidth="1"/>
    <col min="29" max="29" width="35.42578125" bestFit="1" customWidth="1"/>
    <col min="30" max="30" width="31" bestFit="1" customWidth="1"/>
    <col min="31" max="31" width="35.42578125" bestFit="1" customWidth="1"/>
  </cols>
  <sheetData>
    <row r="1" spans="1:29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s="1" t="s">
        <v>24</v>
      </c>
      <c r="Z1" s="1" t="s">
        <v>25</v>
      </c>
      <c r="AA1" t="s">
        <v>26</v>
      </c>
      <c r="AB1" t="s">
        <v>27</v>
      </c>
      <c r="AC1" t="s">
        <v>28</v>
      </c>
    </row>
    <row r="2" spans="1:29" x14ac:dyDescent="0.25">
      <c r="A2" t="s">
        <v>29</v>
      </c>
      <c r="C2" t="s">
        <v>730</v>
      </c>
      <c r="D2" t="s">
        <v>29</v>
      </c>
      <c r="E2" t="s">
        <v>30</v>
      </c>
      <c r="F2" t="s">
        <v>31</v>
      </c>
      <c r="G2">
        <v>2022</v>
      </c>
      <c r="H2">
        <v>7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tr">
        <f>IF(FERC_Account_930[[#This Row],[MONETARY_AMOUNT]]&gt;=500,"Y","N")</f>
        <v>N</v>
      </c>
      <c r="Z2" s="2">
        <v>1.43</v>
      </c>
      <c r="AA2" t="s">
        <v>48</v>
      </c>
      <c r="AB2" t="s">
        <v>49</v>
      </c>
      <c r="AC2" t="s">
        <v>50</v>
      </c>
    </row>
    <row r="3" spans="1:29" x14ac:dyDescent="0.25">
      <c r="A3" t="s">
        <v>29</v>
      </c>
      <c r="C3" t="s">
        <v>730</v>
      </c>
      <c r="D3" t="s">
        <v>29</v>
      </c>
      <c r="E3" t="s">
        <v>30</v>
      </c>
      <c r="F3" t="s">
        <v>31</v>
      </c>
      <c r="G3">
        <v>2022</v>
      </c>
      <c r="H3">
        <v>7</v>
      </c>
      <c r="I3" t="s">
        <v>32</v>
      </c>
      <c r="J3" t="s">
        <v>33</v>
      </c>
      <c r="K3" t="s">
        <v>34</v>
      </c>
      <c r="L3" t="s">
        <v>35</v>
      </c>
      <c r="M3" t="s">
        <v>36</v>
      </c>
      <c r="N3" t="s">
        <v>37</v>
      </c>
      <c r="O3" t="s">
        <v>51</v>
      </c>
      <c r="P3" t="s">
        <v>39</v>
      </c>
      <c r="Q3" t="s">
        <v>40</v>
      </c>
      <c r="R3" t="s">
        <v>41</v>
      </c>
      <c r="S3" t="s">
        <v>42</v>
      </c>
      <c r="T3" t="s">
        <v>43</v>
      </c>
      <c r="U3" t="s">
        <v>44</v>
      </c>
      <c r="V3" t="s">
        <v>45</v>
      </c>
      <c r="W3" t="s">
        <v>46</v>
      </c>
      <c r="X3" t="s">
        <v>47</v>
      </c>
      <c r="Y3" t="str">
        <f>IF(FERC_Account_930[[#This Row],[MONETARY_AMOUNT]]&gt;=500,"Y","N")</f>
        <v>N</v>
      </c>
      <c r="Z3" s="2">
        <v>1.43</v>
      </c>
      <c r="AA3" t="s">
        <v>48</v>
      </c>
      <c r="AB3" t="s">
        <v>49</v>
      </c>
      <c r="AC3" t="s">
        <v>50</v>
      </c>
    </row>
    <row r="4" spans="1:29" x14ac:dyDescent="0.25">
      <c r="A4" t="s">
        <v>29</v>
      </c>
      <c r="C4" t="s">
        <v>730</v>
      </c>
      <c r="D4" t="s">
        <v>29</v>
      </c>
      <c r="E4" t="s">
        <v>30</v>
      </c>
      <c r="F4" t="s">
        <v>31</v>
      </c>
      <c r="G4">
        <v>2022</v>
      </c>
      <c r="H4">
        <v>7</v>
      </c>
      <c r="I4" t="s">
        <v>32</v>
      </c>
      <c r="J4" t="s">
        <v>33</v>
      </c>
      <c r="K4" t="s">
        <v>34</v>
      </c>
      <c r="L4" t="s">
        <v>35</v>
      </c>
      <c r="M4" t="s">
        <v>52</v>
      </c>
      <c r="N4" t="s">
        <v>37</v>
      </c>
      <c r="O4" t="s">
        <v>53</v>
      </c>
      <c r="P4" t="s">
        <v>39</v>
      </c>
      <c r="Q4" t="s">
        <v>40</v>
      </c>
      <c r="R4" t="s">
        <v>41</v>
      </c>
      <c r="S4" t="s">
        <v>42</v>
      </c>
      <c r="T4" t="s">
        <v>43</v>
      </c>
      <c r="U4" t="s">
        <v>44</v>
      </c>
      <c r="V4" t="s">
        <v>45</v>
      </c>
      <c r="W4" t="s">
        <v>46</v>
      </c>
      <c r="X4" t="s">
        <v>47</v>
      </c>
      <c r="Y4" t="str">
        <f>IF(FERC_Account_930[[#This Row],[MONETARY_AMOUNT]]&gt;=500,"Y","N")</f>
        <v>N</v>
      </c>
      <c r="Z4" s="2">
        <v>2.15</v>
      </c>
      <c r="AA4" t="s">
        <v>48</v>
      </c>
      <c r="AB4" t="s">
        <v>49</v>
      </c>
      <c r="AC4" t="s">
        <v>50</v>
      </c>
    </row>
    <row r="5" spans="1:29" x14ac:dyDescent="0.25">
      <c r="A5" t="s">
        <v>29</v>
      </c>
      <c r="C5" t="s">
        <v>723</v>
      </c>
      <c r="D5" t="s">
        <v>29</v>
      </c>
      <c r="E5" t="s">
        <v>54</v>
      </c>
      <c r="F5" t="s">
        <v>31</v>
      </c>
      <c r="G5">
        <v>2022</v>
      </c>
      <c r="H5">
        <v>7</v>
      </c>
      <c r="I5" t="s">
        <v>55</v>
      </c>
      <c r="J5" t="s">
        <v>33</v>
      </c>
      <c r="K5" t="s">
        <v>56</v>
      </c>
      <c r="L5" t="s">
        <v>57</v>
      </c>
      <c r="M5" t="s">
        <v>58</v>
      </c>
      <c r="N5" t="s">
        <v>59</v>
      </c>
      <c r="O5" t="s">
        <v>60</v>
      </c>
      <c r="P5" t="s">
        <v>61</v>
      </c>
      <c r="Q5" t="s">
        <v>62</v>
      </c>
      <c r="R5" t="s">
        <v>63</v>
      </c>
      <c r="S5" t="s">
        <v>64</v>
      </c>
      <c r="T5" t="s">
        <v>65</v>
      </c>
      <c r="U5" t="s">
        <v>66</v>
      </c>
      <c r="V5" t="s">
        <v>67</v>
      </c>
      <c r="W5" t="s">
        <v>68</v>
      </c>
      <c r="X5" t="s">
        <v>69</v>
      </c>
      <c r="Y5" t="str">
        <f>IF(FERC_Account_930[[#This Row],[MONETARY_AMOUNT]]&gt;=500,"Y","N")</f>
        <v>N</v>
      </c>
      <c r="Z5" s="2">
        <v>10.36</v>
      </c>
      <c r="AA5" t="s">
        <v>63</v>
      </c>
      <c r="AB5" t="s">
        <v>49</v>
      </c>
      <c r="AC5" t="s">
        <v>50</v>
      </c>
    </row>
    <row r="6" spans="1:29" x14ac:dyDescent="0.25">
      <c r="A6" t="s">
        <v>29</v>
      </c>
      <c r="C6" t="s">
        <v>721</v>
      </c>
      <c r="D6" t="s">
        <v>70</v>
      </c>
      <c r="E6" t="s">
        <v>71</v>
      </c>
      <c r="F6" t="s">
        <v>72</v>
      </c>
      <c r="G6">
        <v>2022</v>
      </c>
      <c r="H6">
        <v>10</v>
      </c>
      <c r="I6" t="s">
        <v>73</v>
      </c>
      <c r="J6" t="s">
        <v>33</v>
      </c>
      <c r="K6" t="s">
        <v>74</v>
      </c>
      <c r="L6" t="s">
        <v>75</v>
      </c>
      <c r="M6" t="s">
        <v>76</v>
      </c>
      <c r="N6" t="s">
        <v>77</v>
      </c>
      <c r="O6" t="s">
        <v>78</v>
      </c>
      <c r="P6" t="s">
        <v>79</v>
      </c>
      <c r="Q6" t="s">
        <v>80</v>
      </c>
      <c r="R6" t="s">
        <v>81</v>
      </c>
      <c r="S6" t="s">
        <v>82</v>
      </c>
      <c r="T6" t="s">
        <v>83</v>
      </c>
      <c r="U6" t="s">
        <v>84</v>
      </c>
      <c r="V6" t="s">
        <v>67</v>
      </c>
      <c r="W6" t="s">
        <v>68</v>
      </c>
      <c r="X6" t="s">
        <v>85</v>
      </c>
      <c r="Y6" t="str">
        <f>IF(FERC_Account_930[[#This Row],[MONETARY_AMOUNT]]&gt;=500,"Y","N")</f>
        <v>N</v>
      </c>
      <c r="Z6" s="2">
        <v>10.56</v>
      </c>
      <c r="AA6" t="s">
        <v>81</v>
      </c>
      <c r="AB6" t="s">
        <v>49</v>
      </c>
      <c r="AC6" t="s">
        <v>86</v>
      </c>
    </row>
    <row r="7" spans="1:29" x14ac:dyDescent="0.25">
      <c r="A7" t="s">
        <v>29</v>
      </c>
      <c r="C7" t="s">
        <v>721</v>
      </c>
      <c r="D7" t="s">
        <v>70</v>
      </c>
      <c r="E7" t="s">
        <v>71</v>
      </c>
      <c r="F7" t="s">
        <v>87</v>
      </c>
      <c r="G7">
        <v>2023</v>
      </c>
      <c r="H7">
        <v>2</v>
      </c>
      <c r="I7" t="s">
        <v>88</v>
      </c>
      <c r="J7" t="s">
        <v>33</v>
      </c>
      <c r="K7" t="s">
        <v>74</v>
      </c>
      <c r="L7" t="s">
        <v>75</v>
      </c>
      <c r="M7" t="s">
        <v>76</v>
      </c>
      <c r="N7" t="s">
        <v>77</v>
      </c>
      <c r="O7" t="s">
        <v>78</v>
      </c>
      <c r="P7" t="s">
        <v>79</v>
      </c>
      <c r="Q7" t="s">
        <v>80</v>
      </c>
      <c r="R7" t="s">
        <v>81</v>
      </c>
      <c r="S7" t="s">
        <v>82</v>
      </c>
      <c r="T7" t="s">
        <v>89</v>
      </c>
      <c r="U7" t="s">
        <v>84</v>
      </c>
      <c r="V7" t="s">
        <v>67</v>
      </c>
      <c r="W7" t="s">
        <v>68</v>
      </c>
      <c r="X7" t="s">
        <v>90</v>
      </c>
      <c r="Y7" t="str">
        <f>IF(FERC_Account_930[[#This Row],[MONETARY_AMOUNT]]&gt;=500,"Y","N")</f>
        <v>N</v>
      </c>
      <c r="Z7" s="2">
        <v>10.56</v>
      </c>
      <c r="AA7" t="s">
        <v>81</v>
      </c>
      <c r="AB7" t="s">
        <v>49</v>
      </c>
      <c r="AC7" t="s">
        <v>86</v>
      </c>
    </row>
    <row r="8" spans="1:29" x14ac:dyDescent="0.25">
      <c r="A8" t="s">
        <v>29</v>
      </c>
      <c r="C8" t="s">
        <v>721</v>
      </c>
      <c r="D8" t="s">
        <v>70</v>
      </c>
      <c r="E8" t="s">
        <v>71</v>
      </c>
      <c r="F8" t="s">
        <v>91</v>
      </c>
      <c r="G8">
        <v>2023</v>
      </c>
      <c r="H8">
        <v>3</v>
      </c>
      <c r="I8" t="s">
        <v>92</v>
      </c>
      <c r="J8" t="s">
        <v>33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t="s">
        <v>80</v>
      </c>
      <c r="R8" t="s">
        <v>81</v>
      </c>
      <c r="S8" t="s">
        <v>82</v>
      </c>
      <c r="T8" t="s">
        <v>93</v>
      </c>
      <c r="U8" t="s">
        <v>84</v>
      </c>
      <c r="V8" t="s">
        <v>67</v>
      </c>
      <c r="W8" t="s">
        <v>68</v>
      </c>
      <c r="X8" t="s">
        <v>94</v>
      </c>
      <c r="Y8" t="str">
        <f>IF(FERC_Account_930[[#This Row],[MONETARY_AMOUNT]]&gt;=500,"Y","N")</f>
        <v>N</v>
      </c>
      <c r="Z8" s="2">
        <v>10.56</v>
      </c>
      <c r="AA8" t="s">
        <v>81</v>
      </c>
      <c r="AB8" t="s">
        <v>49</v>
      </c>
      <c r="AC8" t="s">
        <v>86</v>
      </c>
    </row>
    <row r="9" spans="1:29" x14ac:dyDescent="0.25">
      <c r="A9" t="s">
        <v>29</v>
      </c>
      <c r="C9" t="s">
        <v>723</v>
      </c>
      <c r="D9" t="s">
        <v>29</v>
      </c>
      <c r="E9" t="s">
        <v>54</v>
      </c>
      <c r="F9" t="s">
        <v>31</v>
      </c>
      <c r="G9">
        <v>2022</v>
      </c>
      <c r="H9">
        <v>7</v>
      </c>
      <c r="I9" t="s">
        <v>55</v>
      </c>
      <c r="J9" t="s">
        <v>33</v>
      </c>
      <c r="K9" t="s">
        <v>56</v>
      </c>
      <c r="L9" t="s">
        <v>57</v>
      </c>
      <c r="M9" t="s">
        <v>58</v>
      </c>
      <c r="N9" t="s">
        <v>59</v>
      </c>
      <c r="O9" t="s">
        <v>60</v>
      </c>
      <c r="P9" t="s">
        <v>61</v>
      </c>
      <c r="Q9" t="s">
        <v>62</v>
      </c>
      <c r="R9" t="s">
        <v>63</v>
      </c>
      <c r="S9" t="s">
        <v>64</v>
      </c>
      <c r="T9" t="s">
        <v>95</v>
      </c>
      <c r="U9" t="s">
        <v>66</v>
      </c>
      <c r="V9" t="s">
        <v>67</v>
      </c>
      <c r="W9" t="s">
        <v>68</v>
      </c>
      <c r="X9" t="s">
        <v>96</v>
      </c>
      <c r="Y9" t="str">
        <f>IF(FERC_Account_930[[#This Row],[MONETARY_AMOUNT]]&gt;=500,"Y","N")</f>
        <v>N</v>
      </c>
      <c r="Z9" s="2">
        <v>17.239999999999998</v>
      </c>
      <c r="AA9" t="s">
        <v>63</v>
      </c>
      <c r="AB9" t="s">
        <v>49</v>
      </c>
      <c r="AC9" t="s">
        <v>50</v>
      </c>
    </row>
    <row r="10" spans="1:29" x14ac:dyDescent="0.25">
      <c r="A10" t="s">
        <v>29</v>
      </c>
      <c r="C10" t="s">
        <v>730</v>
      </c>
      <c r="D10" t="s">
        <v>29</v>
      </c>
      <c r="E10" t="s">
        <v>30</v>
      </c>
      <c r="F10" t="s">
        <v>31</v>
      </c>
      <c r="G10">
        <v>2022</v>
      </c>
      <c r="H10">
        <v>7</v>
      </c>
      <c r="I10" t="s">
        <v>32</v>
      </c>
      <c r="J10" t="s">
        <v>33</v>
      </c>
      <c r="K10" t="s">
        <v>34</v>
      </c>
      <c r="L10" t="s">
        <v>35</v>
      </c>
      <c r="M10" t="s">
        <v>36</v>
      </c>
      <c r="N10" t="s">
        <v>37</v>
      </c>
      <c r="O10" t="s">
        <v>38</v>
      </c>
      <c r="P10" t="s">
        <v>97</v>
      </c>
      <c r="Q10" t="s">
        <v>40</v>
      </c>
      <c r="R10" t="s">
        <v>41</v>
      </c>
      <c r="S10" t="s">
        <v>42</v>
      </c>
      <c r="T10" t="s">
        <v>43</v>
      </c>
      <c r="U10" t="s">
        <v>44</v>
      </c>
      <c r="V10" t="s">
        <v>45</v>
      </c>
      <c r="W10" t="s">
        <v>46</v>
      </c>
      <c r="X10" t="s">
        <v>47</v>
      </c>
      <c r="Y10" t="str">
        <f>IF(FERC_Account_930[[#This Row],[MONETARY_AMOUNT]]&gt;=500,"Y","N")</f>
        <v>N</v>
      </c>
      <c r="Z10" s="2">
        <v>23.81</v>
      </c>
      <c r="AA10" t="s">
        <v>48</v>
      </c>
      <c r="AB10" t="s">
        <v>49</v>
      </c>
      <c r="AC10" t="s">
        <v>50</v>
      </c>
    </row>
    <row r="11" spans="1:29" x14ac:dyDescent="0.25">
      <c r="A11" t="s">
        <v>29</v>
      </c>
      <c r="C11" t="s">
        <v>730</v>
      </c>
      <c r="D11" t="s">
        <v>29</v>
      </c>
      <c r="E11" t="s">
        <v>30</v>
      </c>
      <c r="F11" t="s">
        <v>31</v>
      </c>
      <c r="G11">
        <v>2022</v>
      </c>
      <c r="H11">
        <v>7</v>
      </c>
      <c r="I11" t="s">
        <v>32</v>
      </c>
      <c r="J11" t="s">
        <v>33</v>
      </c>
      <c r="K11" t="s">
        <v>34</v>
      </c>
      <c r="L11" t="s">
        <v>35</v>
      </c>
      <c r="M11" t="s">
        <v>36</v>
      </c>
      <c r="N11" t="s">
        <v>37</v>
      </c>
      <c r="O11" t="s">
        <v>51</v>
      </c>
      <c r="P11" t="s">
        <v>97</v>
      </c>
      <c r="Q11" t="s">
        <v>40</v>
      </c>
      <c r="R11" t="s">
        <v>41</v>
      </c>
      <c r="S11" t="s">
        <v>42</v>
      </c>
      <c r="T11" t="s">
        <v>43</v>
      </c>
      <c r="U11" t="s">
        <v>44</v>
      </c>
      <c r="V11" t="s">
        <v>45</v>
      </c>
      <c r="W11" t="s">
        <v>46</v>
      </c>
      <c r="X11" t="s">
        <v>47</v>
      </c>
      <c r="Y11" t="str">
        <f>IF(FERC_Account_930[[#This Row],[MONETARY_AMOUNT]]&gt;=500,"Y","N")</f>
        <v>N</v>
      </c>
      <c r="Z11" s="2">
        <v>23.81</v>
      </c>
      <c r="AA11" t="s">
        <v>48</v>
      </c>
      <c r="AB11" t="s">
        <v>49</v>
      </c>
      <c r="AC11" t="s">
        <v>50</v>
      </c>
    </row>
    <row r="12" spans="1:29" x14ac:dyDescent="0.25">
      <c r="A12" t="s">
        <v>29</v>
      </c>
      <c r="C12" t="s">
        <v>721</v>
      </c>
      <c r="D12" t="s">
        <v>70</v>
      </c>
      <c r="E12" t="s">
        <v>71</v>
      </c>
      <c r="F12" t="s">
        <v>98</v>
      </c>
      <c r="G12">
        <v>2022</v>
      </c>
      <c r="H12">
        <v>4</v>
      </c>
      <c r="I12" t="s">
        <v>99</v>
      </c>
      <c r="J12" t="s">
        <v>33</v>
      </c>
      <c r="K12" t="s">
        <v>74</v>
      </c>
      <c r="L12" t="s">
        <v>75</v>
      </c>
      <c r="M12" t="s">
        <v>76</v>
      </c>
      <c r="N12" t="s">
        <v>77</v>
      </c>
      <c r="O12" t="s">
        <v>78</v>
      </c>
      <c r="P12" t="s">
        <v>79</v>
      </c>
      <c r="Q12" t="s">
        <v>80</v>
      </c>
      <c r="R12" t="s">
        <v>81</v>
      </c>
      <c r="S12" t="s">
        <v>82</v>
      </c>
      <c r="T12" t="s">
        <v>100</v>
      </c>
      <c r="U12" t="s">
        <v>84</v>
      </c>
      <c r="V12" t="s">
        <v>67</v>
      </c>
      <c r="W12" t="s">
        <v>68</v>
      </c>
      <c r="X12" t="s">
        <v>101</v>
      </c>
      <c r="Y12" t="str">
        <f>IF(FERC_Account_930[[#This Row],[MONETARY_AMOUNT]]&gt;=500,"Y","N")</f>
        <v>N</v>
      </c>
      <c r="Z12" s="2">
        <v>32.26</v>
      </c>
      <c r="AA12" t="s">
        <v>81</v>
      </c>
      <c r="AB12" t="s">
        <v>49</v>
      </c>
      <c r="AC12" t="s">
        <v>86</v>
      </c>
    </row>
    <row r="13" spans="1:29" x14ac:dyDescent="0.25">
      <c r="A13" t="s">
        <v>29</v>
      </c>
      <c r="C13" t="s">
        <v>721</v>
      </c>
      <c r="D13" t="s">
        <v>70</v>
      </c>
      <c r="E13" t="s">
        <v>71</v>
      </c>
      <c r="F13" t="s">
        <v>102</v>
      </c>
      <c r="G13">
        <v>2022</v>
      </c>
      <c r="H13">
        <v>6</v>
      </c>
      <c r="I13" t="s">
        <v>103</v>
      </c>
      <c r="J13" t="s">
        <v>33</v>
      </c>
      <c r="K13" t="s">
        <v>74</v>
      </c>
      <c r="L13" t="s">
        <v>75</v>
      </c>
      <c r="M13" t="s">
        <v>76</v>
      </c>
      <c r="N13" t="s">
        <v>77</v>
      </c>
      <c r="O13" t="s">
        <v>78</v>
      </c>
      <c r="P13" t="s">
        <v>79</v>
      </c>
      <c r="Q13" t="s">
        <v>80</v>
      </c>
      <c r="R13" t="s">
        <v>81</v>
      </c>
      <c r="S13" t="s">
        <v>82</v>
      </c>
      <c r="T13" t="s">
        <v>104</v>
      </c>
      <c r="U13" t="s">
        <v>84</v>
      </c>
      <c r="V13" t="s">
        <v>67</v>
      </c>
      <c r="W13" t="s">
        <v>68</v>
      </c>
      <c r="X13" t="s">
        <v>105</v>
      </c>
      <c r="Y13" t="str">
        <f>IF(FERC_Account_930[[#This Row],[MONETARY_AMOUNT]]&gt;=500,"Y","N")</f>
        <v>N</v>
      </c>
      <c r="Z13" s="2">
        <v>32.26</v>
      </c>
      <c r="AA13" t="s">
        <v>81</v>
      </c>
      <c r="AB13" t="s">
        <v>49</v>
      </c>
      <c r="AC13" t="s">
        <v>86</v>
      </c>
    </row>
    <row r="14" spans="1:29" x14ac:dyDescent="0.25">
      <c r="A14" t="s">
        <v>29</v>
      </c>
      <c r="C14" t="s">
        <v>721</v>
      </c>
      <c r="D14" t="s">
        <v>70</v>
      </c>
      <c r="E14" t="s">
        <v>71</v>
      </c>
      <c r="F14" t="s">
        <v>31</v>
      </c>
      <c r="G14">
        <v>2022</v>
      </c>
      <c r="H14">
        <v>7</v>
      </c>
      <c r="I14" t="s">
        <v>106</v>
      </c>
      <c r="J14" t="s">
        <v>33</v>
      </c>
      <c r="K14" t="s">
        <v>74</v>
      </c>
      <c r="L14" t="s">
        <v>75</v>
      </c>
      <c r="M14" t="s">
        <v>76</v>
      </c>
      <c r="N14" t="s">
        <v>77</v>
      </c>
      <c r="O14" t="s">
        <v>78</v>
      </c>
      <c r="P14" t="s">
        <v>79</v>
      </c>
      <c r="Q14" t="s">
        <v>80</v>
      </c>
      <c r="R14" t="s">
        <v>81</v>
      </c>
      <c r="S14" t="s">
        <v>82</v>
      </c>
      <c r="T14" t="s">
        <v>107</v>
      </c>
      <c r="U14" t="s">
        <v>84</v>
      </c>
      <c r="V14" t="s">
        <v>67</v>
      </c>
      <c r="W14" t="s">
        <v>68</v>
      </c>
      <c r="X14" t="s">
        <v>108</v>
      </c>
      <c r="Y14" t="str">
        <f>IF(FERC_Account_930[[#This Row],[MONETARY_AMOUNT]]&gt;=500,"Y","N")</f>
        <v>N</v>
      </c>
      <c r="Z14" s="2">
        <v>32.26</v>
      </c>
      <c r="AA14" t="s">
        <v>81</v>
      </c>
      <c r="AB14" t="s">
        <v>49</v>
      </c>
      <c r="AC14" t="s">
        <v>86</v>
      </c>
    </row>
    <row r="15" spans="1:29" x14ac:dyDescent="0.25">
      <c r="A15" t="s">
        <v>29</v>
      </c>
      <c r="C15" t="s">
        <v>721</v>
      </c>
      <c r="D15" t="s">
        <v>70</v>
      </c>
      <c r="E15" t="s">
        <v>71</v>
      </c>
      <c r="F15" t="s">
        <v>31</v>
      </c>
      <c r="G15">
        <v>2022</v>
      </c>
      <c r="H15">
        <v>7</v>
      </c>
      <c r="I15" t="s">
        <v>109</v>
      </c>
      <c r="J15" t="s">
        <v>33</v>
      </c>
      <c r="K15" t="s">
        <v>74</v>
      </c>
      <c r="L15" t="s">
        <v>75</v>
      </c>
      <c r="M15" t="s">
        <v>76</v>
      </c>
      <c r="N15" t="s">
        <v>77</v>
      </c>
      <c r="O15" t="s">
        <v>78</v>
      </c>
      <c r="P15" t="s">
        <v>79</v>
      </c>
      <c r="Q15" t="s">
        <v>80</v>
      </c>
      <c r="R15" t="s">
        <v>81</v>
      </c>
      <c r="S15" t="s">
        <v>82</v>
      </c>
      <c r="T15" t="s">
        <v>110</v>
      </c>
      <c r="U15" t="s">
        <v>84</v>
      </c>
      <c r="V15" t="s">
        <v>67</v>
      </c>
      <c r="W15" t="s">
        <v>68</v>
      </c>
      <c r="X15" t="s">
        <v>111</v>
      </c>
      <c r="Y15" t="str">
        <f>IF(FERC_Account_930[[#This Row],[MONETARY_AMOUNT]]&gt;=500,"Y","N")</f>
        <v>N</v>
      </c>
      <c r="Z15" s="2">
        <v>32.26</v>
      </c>
      <c r="AA15" t="s">
        <v>81</v>
      </c>
      <c r="AB15" t="s">
        <v>49</v>
      </c>
      <c r="AC15" t="s">
        <v>86</v>
      </c>
    </row>
    <row r="16" spans="1:29" x14ac:dyDescent="0.25">
      <c r="A16" t="s">
        <v>29</v>
      </c>
      <c r="C16" t="s">
        <v>721</v>
      </c>
      <c r="D16" t="s">
        <v>70</v>
      </c>
      <c r="E16" t="s">
        <v>71</v>
      </c>
      <c r="F16" t="s">
        <v>112</v>
      </c>
      <c r="G16">
        <v>2022</v>
      </c>
      <c r="H16">
        <v>9</v>
      </c>
      <c r="I16" t="s">
        <v>113</v>
      </c>
      <c r="J16" t="s">
        <v>33</v>
      </c>
      <c r="K16" t="s">
        <v>74</v>
      </c>
      <c r="L16" t="s">
        <v>75</v>
      </c>
      <c r="M16" t="s">
        <v>76</v>
      </c>
      <c r="N16" t="s">
        <v>77</v>
      </c>
      <c r="O16" t="s">
        <v>78</v>
      </c>
      <c r="P16" t="s">
        <v>79</v>
      </c>
      <c r="Q16" t="s">
        <v>80</v>
      </c>
      <c r="R16" t="s">
        <v>81</v>
      </c>
      <c r="S16" t="s">
        <v>82</v>
      </c>
      <c r="T16" t="s">
        <v>114</v>
      </c>
      <c r="U16" t="s">
        <v>84</v>
      </c>
      <c r="V16" t="s">
        <v>67</v>
      </c>
      <c r="W16" t="s">
        <v>68</v>
      </c>
      <c r="X16" t="s">
        <v>115</v>
      </c>
      <c r="Y16" t="str">
        <f>IF(FERC_Account_930[[#This Row],[MONETARY_AMOUNT]]&gt;=500,"Y","N")</f>
        <v>N</v>
      </c>
      <c r="Z16" s="2">
        <v>32.26</v>
      </c>
      <c r="AA16" t="s">
        <v>81</v>
      </c>
      <c r="AB16" t="s">
        <v>49</v>
      </c>
      <c r="AC16" t="s">
        <v>86</v>
      </c>
    </row>
    <row r="17" spans="1:29" x14ac:dyDescent="0.25">
      <c r="A17" t="s">
        <v>29</v>
      </c>
      <c r="C17" t="s">
        <v>721</v>
      </c>
      <c r="D17" t="s">
        <v>70</v>
      </c>
      <c r="E17" t="s">
        <v>71</v>
      </c>
      <c r="F17" t="s">
        <v>112</v>
      </c>
      <c r="G17">
        <v>2022</v>
      </c>
      <c r="H17">
        <v>9</v>
      </c>
      <c r="I17" t="s">
        <v>116</v>
      </c>
      <c r="J17" t="s">
        <v>33</v>
      </c>
      <c r="K17" t="s">
        <v>74</v>
      </c>
      <c r="L17" t="s">
        <v>75</v>
      </c>
      <c r="M17" t="s">
        <v>76</v>
      </c>
      <c r="N17" t="s">
        <v>77</v>
      </c>
      <c r="O17" t="s">
        <v>78</v>
      </c>
      <c r="P17" t="s">
        <v>79</v>
      </c>
      <c r="Q17" t="s">
        <v>80</v>
      </c>
      <c r="R17" t="s">
        <v>81</v>
      </c>
      <c r="S17" t="s">
        <v>82</v>
      </c>
      <c r="T17" t="s">
        <v>117</v>
      </c>
      <c r="U17" t="s">
        <v>84</v>
      </c>
      <c r="V17" t="s">
        <v>67</v>
      </c>
      <c r="W17" t="s">
        <v>68</v>
      </c>
      <c r="X17" t="s">
        <v>118</v>
      </c>
      <c r="Y17" t="str">
        <f>IF(FERC_Account_930[[#This Row],[MONETARY_AMOUNT]]&gt;=500,"Y","N")</f>
        <v>N</v>
      </c>
      <c r="Z17" s="2">
        <v>32.26</v>
      </c>
      <c r="AA17" t="s">
        <v>81</v>
      </c>
      <c r="AB17" t="s">
        <v>49</v>
      </c>
      <c r="AC17" t="s">
        <v>86</v>
      </c>
    </row>
    <row r="18" spans="1:29" x14ac:dyDescent="0.25">
      <c r="A18" t="s">
        <v>29</v>
      </c>
      <c r="C18" t="s">
        <v>721</v>
      </c>
      <c r="D18" t="s">
        <v>70</v>
      </c>
      <c r="E18" t="s">
        <v>71</v>
      </c>
      <c r="F18" t="s">
        <v>119</v>
      </c>
      <c r="G18">
        <v>2022</v>
      </c>
      <c r="H18">
        <v>11</v>
      </c>
      <c r="I18" t="s">
        <v>120</v>
      </c>
      <c r="J18" t="s">
        <v>33</v>
      </c>
      <c r="K18" t="s">
        <v>74</v>
      </c>
      <c r="L18" t="s">
        <v>75</v>
      </c>
      <c r="M18" t="s">
        <v>76</v>
      </c>
      <c r="N18" t="s">
        <v>77</v>
      </c>
      <c r="O18" t="s">
        <v>78</v>
      </c>
      <c r="P18" t="s">
        <v>79</v>
      </c>
      <c r="Q18" t="s">
        <v>80</v>
      </c>
      <c r="R18" t="s">
        <v>81</v>
      </c>
      <c r="S18" t="s">
        <v>82</v>
      </c>
      <c r="T18" t="s">
        <v>121</v>
      </c>
      <c r="U18" t="s">
        <v>84</v>
      </c>
      <c r="V18" t="s">
        <v>67</v>
      </c>
      <c r="W18" t="s">
        <v>68</v>
      </c>
      <c r="X18" t="s">
        <v>122</v>
      </c>
      <c r="Y18" t="str">
        <f>IF(FERC_Account_930[[#This Row],[MONETARY_AMOUNT]]&gt;=500,"Y","N")</f>
        <v>N</v>
      </c>
      <c r="Z18" s="2">
        <v>32.26</v>
      </c>
      <c r="AA18" t="s">
        <v>81</v>
      </c>
      <c r="AB18" t="s">
        <v>49</v>
      </c>
      <c r="AC18" t="s">
        <v>86</v>
      </c>
    </row>
    <row r="19" spans="1:29" x14ac:dyDescent="0.25">
      <c r="A19" t="s">
        <v>29</v>
      </c>
      <c r="C19" t="s">
        <v>721</v>
      </c>
      <c r="D19" t="s">
        <v>70</v>
      </c>
      <c r="E19" t="s">
        <v>71</v>
      </c>
      <c r="F19" t="s">
        <v>123</v>
      </c>
      <c r="G19">
        <v>2022</v>
      </c>
      <c r="H19">
        <v>12</v>
      </c>
      <c r="I19" t="s">
        <v>124</v>
      </c>
      <c r="J19" t="s">
        <v>33</v>
      </c>
      <c r="K19" t="s">
        <v>74</v>
      </c>
      <c r="L19" t="s">
        <v>75</v>
      </c>
      <c r="M19" t="s">
        <v>76</v>
      </c>
      <c r="N19" t="s">
        <v>77</v>
      </c>
      <c r="O19" t="s">
        <v>78</v>
      </c>
      <c r="P19" t="s">
        <v>79</v>
      </c>
      <c r="Q19" t="s">
        <v>80</v>
      </c>
      <c r="R19" t="s">
        <v>81</v>
      </c>
      <c r="S19" t="s">
        <v>82</v>
      </c>
      <c r="T19" t="s">
        <v>125</v>
      </c>
      <c r="U19" t="s">
        <v>84</v>
      </c>
      <c r="V19" t="s">
        <v>67</v>
      </c>
      <c r="W19" t="s">
        <v>68</v>
      </c>
      <c r="X19" t="s">
        <v>126</v>
      </c>
      <c r="Y19" t="str">
        <f>IF(FERC_Account_930[[#This Row],[MONETARY_AMOUNT]]&gt;=500,"Y","N")</f>
        <v>N</v>
      </c>
      <c r="Z19" s="2">
        <v>32.26</v>
      </c>
      <c r="AA19" t="s">
        <v>81</v>
      </c>
      <c r="AB19" t="s">
        <v>49</v>
      </c>
      <c r="AC19" t="s">
        <v>86</v>
      </c>
    </row>
    <row r="20" spans="1:29" x14ac:dyDescent="0.25">
      <c r="A20" t="s">
        <v>29</v>
      </c>
      <c r="C20" t="s">
        <v>721</v>
      </c>
      <c r="D20" t="s">
        <v>70</v>
      </c>
      <c r="E20" t="s">
        <v>71</v>
      </c>
      <c r="F20" t="s">
        <v>127</v>
      </c>
      <c r="G20">
        <v>2023</v>
      </c>
      <c r="H20">
        <v>1</v>
      </c>
      <c r="I20" t="s">
        <v>128</v>
      </c>
      <c r="J20" t="s">
        <v>33</v>
      </c>
      <c r="K20" t="s">
        <v>74</v>
      </c>
      <c r="L20" t="s">
        <v>75</v>
      </c>
      <c r="M20" t="s">
        <v>76</v>
      </c>
      <c r="N20" t="s">
        <v>77</v>
      </c>
      <c r="O20" t="s">
        <v>78</v>
      </c>
      <c r="P20" t="s">
        <v>79</v>
      </c>
      <c r="Q20" t="s">
        <v>80</v>
      </c>
      <c r="R20" t="s">
        <v>81</v>
      </c>
      <c r="S20" t="s">
        <v>82</v>
      </c>
      <c r="T20" t="s">
        <v>129</v>
      </c>
      <c r="U20" t="s">
        <v>84</v>
      </c>
      <c r="V20" t="s">
        <v>67</v>
      </c>
      <c r="W20" t="s">
        <v>68</v>
      </c>
      <c r="X20" t="s">
        <v>130</v>
      </c>
      <c r="Y20" t="str">
        <f>IF(FERC_Account_930[[#This Row],[MONETARY_AMOUNT]]&gt;=500,"Y","N")</f>
        <v>N</v>
      </c>
      <c r="Z20" s="2">
        <v>32.56</v>
      </c>
      <c r="AA20" t="s">
        <v>81</v>
      </c>
      <c r="AB20" t="s">
        <v>49</v>
      </c>
      <c r="AC20" t="s">
        <v>86</v>
      </c>
    </row>
    <row r="21" spans="1:29" x14ac:dyDescent="0.25">
      <c r="A21" t="s">
        <v>29</v>
      </c>
      <c r="C21" t="s">
        <v>730</v>
      </c>
      <c r="D21" t="s">
        <v>29</v>
      </c>
      <c r="E21" t="s">
        <v>30</v>
      </c>
      <c r="F21" t="s">
        <v>31</v>
      </c>
      <c r="G21">
        <v>2022</v>
      </c>
      <c r="H21">
        <v>7</v>
      </c>
      <c r="I21" t="s">
        <v>32</v>
      </c>
      <c r="J21" t="s">
        <v>33</v>
      </c>
      <c r="K21" t="s">
        <v>34</v>
      </c>
      <c r="L21" t="s">
        <v>35</v>
      </c>
      <c r="M21" t="s">
        <v>52</v>
      </c>
      <c r="N21" t="s">
        <v>37</v>
      </c>
      <c r="O21" t="s">
        <v>53</v>
      </c>
      <c r="P21" t="s">
        <v>97</v>
      </c>
      <c r="Q21" t="s">
        <v>40</v>
      </c>
      <c r="R21" t="s">
        <v>41</v>
      </c>
      <c r="S21" t="s">
        <v>42</v>
      </c>
      <c r="T21" t="s">
        <v>43</v>
      </c>
      <c r="U21" t="s">
        <v>44</v>
      </c>
      <c r="V21" t="s">
        <v>45</v>
      </c>
      <c r="W21" t="s">
        <v>46</v>
      </c>
      <c r="X21" t="s">
        <v>47</v>
      </c>
      <c r="Y21" t="str">
        <f>IF(FERC_Account_930[[#This Row],[MONETARY_AMOUNT]]&gt;=500,"Y","N")</f>
        <v>N</v>
      </c>
      <c r="Z21" s="2">
        <v>35.86</v>
      </c>
      <c r="AA21" t="s">
        <v>48</v>
      </c>
      <c r="AB21" t="s">
        <v>49</v>
      </c>
      <c r="AC21" t="s">
        <v>50</v>
      </c>
    </row>
    <row r="22" spans="1:29" x14ac:dyDescent="0.25">
      <c r="A22" t="s">
        <v>29</v>
      </c>
      <c r="C22" t="s">
        <v>722</v>
      </c>
      <c r="D22" t="s">
        <v>70</v>
      </c>
      <c r="E22" t="s">
        <v>71</v>
      </c>
      <c r="F22" t="s">
        <v>72</v>
      </c>
      <c r="G22">
        <v>2022</v>
      </c>
      <c r="H22">
        <v>10</v>
      </c>
      <c r="I22" t="s">
        <v>73</v>
      </c>
      <c r="J22" t="s">
        <v>33</v>
      </c>
      <c r="K22" t="s">
        <v>34</v>
      </c>
      <c r="L22" t="s">
        <v>35</v>
      </c>
      <c r="M22" t="s">
        <v>131</v>
      </c>
      <c r="N22" t="s">
        <v>132</v>
      </c>
      <c r="O22" t="s">
        <v>133</v>
      </c>
      <c r="P22" t="s">
        <v>134</v>
      </c>
      <c r="Q22" t="s">
        <v>135</v>
      </c>
      <c r="R22" t="s">
        <v>136</v>
      </c>
      <c r="S22" t="s">
        <v>137</v>
      </c>
      <c r="T22" t="s">
        <v>138</v>
      </c>
      <c r="U22" t="s">
        <v>66</v>
      </c>
      <c r="V22" t="s">
        <v>67</v>
      </c>
      <c r="W22" t="s">
        <v>68</v>
      </c>
      <c r="X22" t="s">
        <v>139</v>
      </c>
      <c r="Y22" t="str">
        <f>IF(FERC_Account_930[[#This Row],[MONETARY_AMOUNT]]&gt;=500,"Y","N")</f>
        <v>N</v>
      </c>
      <c r="Z22" s="2">
        <v>40.700000000000003</v>
      </c>
      <c r="AA22" t="s">
        <v>136</v>
      </c>
      <c r="AB22" t="s">
        <v>49</v>
      </c>
      <c r="AC22" t="s">
        <v>50</v>
      </c>
    </row>
    <row r="23" spans="1:29" x14ac:dyDescent="0.25">
      <c r="A23" t="s">
        <v>29</v>
      </c>
      <c r="C23" t="s">
        <v>722</v>
      </c>
      <c r="D23" t="s">
        <v>70</v>
      </c>
      <c r="E23" t="s">
        <v>71</v>
      </c>
      <c r="F23" t="s">
        <v>98</v>
      </c>
      <c r="G23">
        <v>2022</v>
      </c>
      <c r="H23">
        <v>4</v>
      </c>
      <c r="I23" t="s">
        <v>99</v>
      </c>
      <c r="J23" t="s">
        <v>33</v>
      </c>
      <c r="K23" t="s">
        <v>34</v>
      </c>
      <c r="L23" t="s">
        <v>35</v>
      </c>
      <c r="M23" t="s">
        <v>131</v>
      </c>
      <c r="N23" t="s">
        <v>132</v>
      </c>
      <c r="O23" t="s">
        <v>133</v>
      </c>
      <c r="P23" t="s">
        <v>134</v>
      </c>
      <c r="Q23" t="s">
        <v>135</v>
      </c>
      <c r="R23" t="s">
        <v>136</v>
      </c>
      <c r="S23" t="s">
        <v>137</v>
      </c>
      <c r="T23" t="s">
        <v>140</v>
      </c>
      <c r="U23" t="s">
        <v>66</v>
      </c>
      <c r="V23" t="s">
        <v>67</v>
      </c>
      <c r="W23" t="s">
        <v>68</v>
      </c>
      <c r="X23" t="s">
        <v>141</v>
      </c>
      <c r="Y23" t="str">
        <f>IF(FERC_Account_930[[#This Row],[MONETARY_AMOUNT]]&gt;=500,"Y","N")</f>
        <v>N</v>
      </c>
      <c r="Z23" s="2">
        <v>41.9</v>
      </c>
      <c r="AA23" t="s">
        <v>136</v>
      </c>
      <c r="AB23" t="s">
        <v>49</v>
      </c>
      <c r="AC23" t="s">
        <v>50</v>
      </c>
    </row>
    <row r="24" spans="1:29" x14ac:dyDescent="0.25">
      <c r="A24" t="s">
        <v>29</v>
      </c>
      <c r="C24" t="s">
        <v>722</v>
      </c>
      <c r="D24" t="s">
        <v>70</v>
      </c>
      <c r="E24" t="s">
        <v>71</v>
      </c>
      <c r="F24" t="s">
        <v>31</v>
      </c>
      <c r="G24">
        <v>2022</v>
      </c>
      <c r="H24">
        <v>7</v>
      </c>
      <c r="I24" t="s">
        <v>142</v>
      </c>
      <c r="J24" t="s">
        <v>33</v>
      </c>
      <c r="K24" t="s">
        <v>34</v>
      </c>
      <c r="L24" t="s">
        <v>35</v>
      </c>
      <c r="M24" t="s">
        <v>131</v>
      </c>
      <c r="N24" t="s">
        <v>132</v>
      </c>
      <c r="O24" t="s">
        <v>133</v>
      </c>
      <c r="P24" t="s">
        <v>134</v>
      </c>
      <c r="Q24" t="s">
        <v>135</v>
      </c>
      <c r="R24" t="s">
        <v>136</v>
      </c>
      <c r="S24" t="s">
        <v>137</v>
      </c>
      <c r="T24" t="s">
        <v>143</v>
      </c>
      <c r="U24" t="s">
        <v>66</v>
      </c>
      <c r="V24" t="s">
        <v>67</v>
      </c>
      <c r="W24" t="s">
        <v>68</v>
      </c>
      <c r="X24" t="s">
        <v>144</v>
      </c>
      <c r="Y24" t="str">
        <f>IF(FERC_Account_930[[#This Row],[MONETARY_AMOUNT]]&gt;=500,"Y","N")</f>
        <v>N</v>
      </c>
      <c r="Z24" s="2">
        <v>42</v>
      </c>
      <c r="AA24" t="s">
        <v>136</v>
      </c>
      <c r="AB24" t="s">
        <v>49</v>
      </c>
      <c r="AC24" t="s">
        <v>50</v>
      </c>
    </row>
    <row r="25" spans="1:29" x14ac:dyDescent="0.25">
      <c r="A25" t="s">
        <v>29</v>
      </c>
      <c r="C25" t="s">
        <v>722</v>
      </c>
      <c r="D25" t="s">
        <v>70</v>
      </c>
      <c r="E25" t="s">
        <v>71</v>
      </c>
      <c r="F25" t="s">
        <v>145</v>
      </c>
      <c r="G25">
        <v>2022</v>
      </c>
      <c r="H25">
        <v>8</v>
      </c>
      <c r="I25" t="s">
        <v>146</v>
      </c>
      <c r="J25" t="s">
        <v>33</v>
      </c>
      <c r="K25" t="s">
        <v>34</v>
      </c>
      <c r="L25" t="s">
        <v>35</v>
      </c>
      <c r="M25" t="s">
        <v>131</v>
      </c>
      <c r="N25" t="s">
        <v>132</v>
      </c>
      <c r="O25" t="s">
        <v>133</v>
      </c>
      <c r="P25" t="s">
        <v>134</v>
      </c>
      <c r="Q25" t="s">
        <v>135</v>
      </c>
      <c r="R25" t="s">
        <v>136</v>
      </c>
      <c r="S25" t="s">
        <v>137</v>
      </c>
      <c r="T25" t="s">
        <v>147</v>
      </c>
      <c r="U25" t="s">
        <v>66</v>
      </c>
      <c r="V25" t="s">
        <v>67</v>
      </c>
      <c r="W25" t="s">
        <v>68</v>
      </c>
      <c r="X25" t="s">
        <v>148</v>
      </c>
      <c r="Y25" t="str">
        <f>IF(FERC_Account_930[[#This Row],[MONETARY_AMOUNT]]&gt;=500,"Y","N")</f>
        <v>N</v>
      </c>
      <c r="Z25" s="2">
        <v>42.9</v>
      </c>
      <c r="AA25" t="s">
        <v>136</v>
      </c>
      <c r="AB25" t="s">
        <v>49</v>
      </c>
      <c r="AC25" t="s">
        <v>50</v>
      </c>
    </row>
    <row r="26" spans="1:29" x14ac:dyDescent="0.25">
      <c r="A26" t="s">
        <v>29</v>
      </c>
      <c r="C26" t="s">
        <v>722</v>
      </c>
      <c r="D26" t="s">
        <v>70</v>
      </c>
      <c r="E26" t="s">
        <v>71</v>
      </c>
      <c r="F26" t="s">
        <v>149</v>
      </c>
      <c r="G26">
        <v>2022</v>
      </c>
      <c r="H26">
        <v>5</v>
      </c>
      <c r="I26" t="s">
        <v>150</v>
      </c>
      <c r="J26" t="s">
        <v>33</v>
      </c>
      <c r="K26" t="s">
        <v>34</v>
      </c>
      <c r="L26" t="s">
        <v>35</v>
      </c>
      <c r="M26" t="s">
        <v>131</v>
      </c>
      <c r="N26" t="s">
        <v>132</v>
      </c>
      <c r="O26" t="s">
        <v>133</v>
      </c>
      <c r="P26" t="s">
        <v>134</v>
      </c>
      <c r="Q26" t="s">
        <v>135</v>
      </c>
      <c r="R26" t="s">
        <v>136</v>
      </c>
      <c r="S26" t="s">
        <v>137</v>
      </c>
      <c r="T26" t="s">
        <v>151</v>
      </c>
      <c r="U26" t="s">
        <v>66</v>
      </c>
      <c r="V26" t="s">
        <v>67</v>
      </c>
      <c r="W26" t="s">
        <v>68</v>
      </c>
      <c r="X26" t="s">
        <v>152</v>
      </c>
      <c r="Y26" t="str">
        <f>IF(FERC_Account_930[[#This Row],[MONETARY_AMOUNT]]&gt;=500,"Y","N")</f>
        <v>N</v>
      </c>
      <c r="Z26" s="2">
        <v>43.5</v>
      </c>
      <c r="AA26" t="s">
        <v>136</v>
      </c>
      <c r="AB26" t="s">
        <v>49</v>
      </c>
      <c r="AC26" t="s">
        <v>50</v>
      </c>
    </row>
    <row r="27" spans="1:29" x14ac:dyDescent="0.25">
      <c r="A27" t="s">
        <v>29</v>
      </c>
      <c r="C27" t="s">
        <v>722</v>
      </c>
      <c r="D27" t="s">
        <v>70</v>
      </c>
      <c r="E27" t="s">
        <v>71</v>
      </c>
      <c r="F27" t="s">
        <v>123</v>
      </c>
      <c r="G27">
        <v>2022</v>
      </c>
      <c r="H27">
        <v>12</v>
      </c>
      <c r="I27" t="s">
        <v>153</v>
      </c>
      <c r="J27" t="s">
        <v>33</v>
      </c>
      <c r="K27" t="s">
        <v>34</v>
      </c>
      <c r="L27" t="s">
        <v>35</v>
      </c>
      <c r="M27" t="s">
        <v>131</v>
      </c>
      <c r="N27" t="s">
        <v>132</v>
      </c>
      <c r="O27" t="s">
        <v>133</v>
      </c>
      <c r="P27" t="s">
        <v>134</v>
      </c>
      <c r="Q27" t="s">
        <v>135</v>
      </c>
      <c r="R27" t="s">
        <v>136</v>
      </c>
      <c r="S27" t="s">
        <v>137</v>
      </c>
      <c r="T27" t="s">
        <v>154</v>
      </c>
      <c r="U27" t="s">
        <v>66</v>
      </c>
      <c r="V27" t="s">
        <v>67</v>
      </c>
      <c r="W27" t="s">
        <v>68</v>
      </c>
      <c r="X27" t="s">
        <v>155</v>
      </c>
      <c r="Y27" t="str">
        <f>IF(FERC_Account_930[[#This Row],[MONETARY_AMOUNT]]&gt;=500,"Y","N")</f>
        <v>N</v>
      </c>
      <c r="Z27" s="2">
        <v>44.22</v>
      </c>
      <c r="AA27" t="s">
        <v>136</v>
      </c>
      <c r="AB27" t="s">
        <v>49</v>
      </c>
      <c r="AC27" t="s">
        <v>50</v>
      </c>
    </row>
    <row r="28" spans="1:29" x14ac:dyDescent="0.25">
      <c r="A28" t="s">
        <v>29</v>
      </c>
      <c r="C28" t="s">
        <v>722</v>
      </c>
      <c r="D28" t="s">
        <v>70</v>
      </c>
      <c r="E28" t="s">
        <v>71</v>
      </c>
      <c r="F28" t="s">
        <v>112</v>
      </c>
      <c r="G28">
        <v>2022</v>
      </c>
      <c r="H28">
        <v>9</v>
      </c>
      <c r="I28" t="s">
        <v>156</v>
      </c>
      <c r="J28" t="s">
        <v>33</v>
      </c>
      <c r="K28" t="s">
        <v>34</v>
      </c>
      <c r="L28" t="s">
        <v>35</v>
      </c>
      <c r="M28" t="s">
        <v>131</v>
      </c>
      <c r="N28" t="s">
        <v>132</v>
      </c>
      <c r="O28" t="s">
        <v>133</v>
      </c>
      <c r="P28" t="s">
        <v>134</v>
      </c>
      <c r="Q28" t="s">
        <v>135</v>
      </c>
      <c r="R28" t="s">
        <v>136</v>
      </c>
      <c r="S28" t="s">
        <v>137</v>
      </c>
      <c r="T28" t="s">
        <v>157</v>
      </c>
      <c r="U28" t="s">
        <v>66</v>
      </c>
      <c r="V28" t="s">
        <v>67</v>
      </c>
      <c r="W28" t="s">
        <v>68</v>
      </c>
      <c r="X28" t="s">
        <v>158</v>
      </c>
      <c r="Y28" t="str">
        <f>IF(FERC_Account_930[[#This Row],[MONETARY_AMOUNT]]&gt;=500,"Y","N")</f>
        <v>N</v>
      </c>
      <c r="Z28" s="2">
        <v>44.5</v>
      </c>
      <c r="AA28" t="s">
        <v>136</v>
      </c>
      <c r="AB28" t="s">
        <v>49</v>
      </c>
      <c r="AC28" t="s">
        <v>50</v>
      </c>
    </row>
    <row r="29" spans="1:29" x14ac:dyDescent="0.25">
      <c r="A29" t="s">
        <v>29</v>
      </c>
      <c r="C29" t="s">
        <v>722</v>
      </c>
      <c r="D29" t="s">
        <v>70</v>
      </c>
      <c r="E29" t="s">
        <v>71</v>
      </c>
      <c r="F29" t="s">
        <v>119</v>
      </c>
      <c r="G29">
        <v>2022</v>
      </c>
      <c r="H29">
        <v>11</v>
      </c>
      <c r="I29" t="s">
        <v>120</v>
      </c>
      <c r="J29" t="s">
        <v>33</v>
      </c>
      <c r="K29" t="s">
        <v>34</v>
      </c>
      <c r="L29" t="s">
        <v>35</v>
      </c>
      <c r="M29" t="s">
        <v>131</v>
      </c>
      <c r="N29" t="s">
        <v>132</v>
      </c>
      <c r="O29" t="s">
        <v>133</v>
      </c>
      <c r="P29" t="s">
        <v>134</v>
      </c>
      <c r="Q29" t="s">
        <v>135</v>
      </c>
      <c r="R29" t="s">
        <v>136</v>
      </c>
      <c r="S29" t="s">
        <v>137</v>
      </c>
      <c r="T29" t="s">
        <v>159</v>
      </c>
      <c r="U29" t="s">
        <v>66</v>
      </c>
      <c r="V29" t="s">
        <v>67</v>
      </c>
      <c r="W29" t="s">
        <v>68</v>
      </c>
      <c r="X29" t="s">
        <v>160</v>
      </c>
      <c r="Y29" t="str">
        <f>IF(FERC_Account_930[[#This Row],[MONETARY_AMOUNT]]&gt;=500,"Y","N")</f>
        <v>N</v>
      </c>
      <c r="Z29" s="2">
        <v>45.5</v>
      </c>
      <c r="AA29" t="s">
        <v>136</v>
      </c>
      <c r="AB29" t="s">
        <v>49</v>
      </c>
      <c r="AC29" t="s">
        <v>50</v>
      </c>
    </row>
    <row r="30" spans="1:29" x14ac:dyDescent="0.25">
      <c r="A30" t="s">
        <v>29</v>
      </c>
      <c r="C30" t="s">
        <v>722</v>
      </c>
      <c r="D30" t="s">
        <v>70</v>
      </c>
      <c r="E30" t="s">
        <v>71</v>
      </c>
      <c r="F30" t="s">
        <v>102</v>
      </c>
      <c r="G30">
        <v>2022</v>
      </c>
      <c r="H30">
        <v>6</v>
      </c>
      <c r="I30" t="s">
        <v>103</v>
      </c>
      <c r="J30" t="s">
        <v>33</v>
      </c>
      <c r="K30" t="s">
        <v>34</v>
      </c>
      <c r="L30" t="s">
        <v>35</v>
      </c>
      <c r="M30" t="s">
        <v>131</v>
      </c>
      <c r="N30" t="s">
        <v>132</v>
      </c>
      <c r="O30" t="s">
        <v>133</v>
      </c>
      <c r="P30" t="s">
        <v>134</v>
      </c>
      <c r="Q30" t="s">
        <v>135</v>
      </c>
      <c r="R30" t="s">
        <v>136</v>
      </c>
      <c r="S30" t="s">
        <v>137</v>
      </c>
      <c r="T30" t="s">
        <v>161</v>
      </c>
      <c r="U30" t="s">
        <v>66</v>
      </c>
      <c r="V30" t="s">
        <v>67</v>
      </c>
      <c r="W30" t="s">
        <v>68</v>
      </c>
      <c r="X30" t="s">
        <v>162</v>
      </c>
      <c r="Y30" t="str">
        <f>IF(FERC_Account_930[[#This Row],[MONETARY_AMOUNT]]&gt;=500,"Y","N")</f>
        <v>N</v>
      </c>
      <c r="Z30" s="2">
        <v>45.9</v>
      </c>
      <c r="AA30" t="s">
        <v>136</v>
      </c>
      <c r="AB30" t="s">
        <v>49</v>
      </c>
      <c r="AC30" t="s">
        <v>50</v>
      </c>
    </row>
    <row r="31" spans="1:29" x14ac:dyDescent="0.25">
      <c r="A31" t="s">
        <v>29</v>
      </c>
      <c r="C31" t="s">
        <v>176</v>
      </c>
      <c r="D31" t="s">
        <v>29</v>
      </c>
      <c r="E31" t="s">
        <v>71</v>
      </c>
      <c r="F31" t="s">
        <v>72</v>
      </c>
      <c r="G31">
        <v>2022</v>
      </c>
      <c r="H31">
        <v>10</v>
      </c>
      <c r="I31" t="s">
        <v>163</v>
      </c>
      <c r="J31" t="s">
        <v>33</v>
      </c>
      <c r="K31" t="s">
        <v>164</v>
      </c>
      <c r="L31" t="s">
        <v>165</v>
      </c>
      <c r="M31" t="s">
        <v>166</v>
      </c>
      <c r="N31" t="s">
        <v>167</v>
      </c>
      <c r="O31" t="s">
        <v>168</v>
      </c>
      <c r="P31" t="s">
        <v>169</v>
      </c>
      <c r="Q31" t="s">
        <v>170</v>
      </c>
      <c r="R31" t="s">
        <v>171</v>
      </c>
      <c r="S31" t="s">
        <v>172</v>
      </c>
      <c r="T31" t="s">
        <v>173</v>
      </c>
      <c r="U31" t="s">
        <v>174</v>
      </c>
      <c r="V31" t="s">
        <v>67</v>
      </c>
      <c r="W31" t="s">
        <v>68</v>
      </c>
      <c r="X31" t="s">
        <v>175</v>
      </c>
      <c r="Y31" t="str">
        <f>IF(FERC_Account_930[[#This Row],[MONETARY_AMOUNT]]&gt;=500,"Y","N")</f>
        <v>N</v>
      </c>
      <c r="Z31" s="2">
        <v>50.4</v>
      </c>
      <c r="AA31" t="s">
        <v>171</v>
      </c>
      <c r="AB31" t="s">
        <v>49</v>
      </c>
      <c r="AC31" t="s">
        <v>176</v>
      </c>
    </row>
    <row r="32" spans="1:29" x14ac:dyDescent="0.25">
      <c r="A32" t="s">
        <v>29</v>
      </c>
      <c r="C32" t="s">
        <v>722</v>
      </c>
      <c r="D32" t="s">
        <v>70</v>
      </c>
      <c r="E32" t="s">
        <v>71</v>
      </c>
      <c r="F32" t="s">
        <v>91</v>
      </c>
      <c r="G32">
        <v>2023</v>
      </c>
      <c r="H32">
        <v>3</v>
      </c>
      <c r="I32" t="s">
        <v>92</v>
      </c>
      <c r="J32" t="s">
        <v>33</v>
      </c>
      <c r="K32" t="s">
        <v>34</v>
      </c>
      <c r="L32" t="s">
        <v>35</v>
      </c>
      <c r="M32" t="s">
        <v>131</v>
      </c>
      <c r="N32" t="s">
        <v>132</v>
      </c>
      <c r="O32" t="s">
        <v>133</v>
      </c>
      <c r="P32" t="s">
        <v>134</v>
      </c>
      <c r="Q32" t="s">
        <v>135</v>
      </c>
      <c r="R32" t="s">
        <v>136</v>
      </c>
      <c r="S32" t="s">
        <v>137</v>
      </c>
      <c r="T32" t="s">
        <v>177</v>
      </c>
      <c r="U32" t="s">
        <v>66</v>
      </c>
      <c r="V32" t="s">
        <v>67</v>
      </c>
      <c r="W32" t="s">
        <v>68</v>
      </c>
      <c r="X32" t="s">
        <v>178</v>
      </c>
      <c r="Y32" t="str">
        <f>IF(FERC_Account_930[[#This Row],[MONETARY_AMOUNT]]&gt;=500,"Y","N")</f>
        <v>N</v>
      </c>
      <c r="Z32" s="2">
        <v>54.45</v>
      </c>
      <c r="AA32" t="s">
        <v>136</v>
      </c>
      <c r="AB32" t="s">
        <v>49</v>
      </c>
      <c r="AC32" t="s">
        <v>50</v>
      </c>
    </row>
    <row r="33" spans="1:29" x14ac:dyDescent="0.25">
      <c r="A33" t="s">
        <v>29</v>
      </c>
      <c r="C33" t="s">
        <v>723</v>
      </c>
      <c r="D33" t="s">
        <v>29</v>
      </c>
      <c r="E33" t="s">
        <v>54</v>
      </c>
      <c r="F33" t="s">
        <v>98</v>
      </c>
      <c r="G33">
        <v>2022</v>
      </c>
      <c r="H33">
        <v>4</v>
      </c>
      <c r="I33" t="s">
        <v>179</v>
      </c>
      <c r="J33" t="s">
        <v>33</v>
      </c>
      <c r="K33" t="s">
        <v>56</v>
      </c>
      <c r="L33" t="s">
        <v>57</v>
      </c>
      <c r="M33" t="s">
        <v>58</v>
      </c>
      <c r="N33" t="s">
        <v>59</v>
      </c>
      <c r="O33" t="s">
        <v>180</v>
      </c>
      <c r="P33" t="s">
        <v>61</v>
      </c>
      <c r="Q33" t="s">
        <v>62</v>
      </c>
      <c r="R33" t="s">
        <v>63</v>
      </c>
      <c r="S33" t="s">
        <v>64</v>
      </c>
      <c r="T33" t="s">
        <v>181</v>
      </c>
      <c r="U33" t="s">
        <v>66</v>
      </c>
      <c r="V33" t="s">
        <v>67</v>
      </c>
      <c r="W33" t="s">
        <v>68</v>
      </c>
      <c r="X33" t="s">
        <v>182</v>
      </c>
      <c r="Y33" t="str">
        <f>IF(FERC_Account_930[[#This Row],[MONETARY_AMOUNT]]&gt;=500,"Y","N")</f>
        <v>N</v>
      </c>
      <c r="Z33" s="2">
        <v>100</v>
      </c>
      <c r="AA33" t="s">
        <v>63</v>
      </c>
      <c r="AB33" t="s">
        <v>49</v>
      </c>
      <c r="AC33" t="s">
        <v>50</v>
      </c>
    </row>
    <row r="34" spans="1:29" x14ac:dyDescent="0.25">
      <c r="A34" t="s">
        <v>29</v>
      </c>
      <c r="C34" t="s">
        <v>722</v>
      </c>
      <c r="D34" t="s">
        <v>29</v>
      </c>
      <c r="E34" t="s">
        <v>71</v>
      </c>
      <c r="F34" t="s">
        <v>98</v>
      </c>
      <c r="G34">
        <v>2022</v>
      </c>
      <c r="H34">
        <v>4</v>
      </c>
      <c r="I34" t="s">
        <v>183</v>
      </c>
      <c r="J34" t="s">
        <v>33</v>
      </c>
      <c r="K34" t="s">
        <v>74</v>
      </c>
      <c r="L34" t="s">
        <v>75</v>
      </c>
      <c r="M34" t="s">
        <v>76</v>
      </c>
      <c r="N34" t="s">
        <v>77</v>
      </c>
      <c r="O34" t="s">
        <v>78</v>
      </c>
      <c r="P34" t="s">
        <v>79</v>
      </c>
      <c r="Q34" t="s">
        <v>80</v>
      </c>
      <c r="R34" t="s">
        <v>184</v>
      </c>
      <c r="S34" t="s">
        <v>185</v>
      </c>
      <c r="T34" t="s">
        <v>186</v>
      </c>
      <c r="U34" t="s">
        <v>187</v>
      </c>
      <c r="V34" t="s">
        <v>67</v>
      </c>
      <c r="W34" t="s">
        <v>68</v>
      </c>
      <c r="X34" t="s">
        <v>188</v>
      </c>
      <c r="Y34" t="str">
        <f>IF(FERC_Account_930[[#This Row],[MONETARY_AMOUNT]]&gt;=500,"Y","N")</f>
        <v>N</v>
      </c>
      <c r="Z34" s="2">
        <v>119.89</v>
      </c>
      <c r="AA34" t="s">
        <v>184</v>
      </c>
      <c r="AB34" t="s">
        <v>49</v>
      </c>
      <c r="AC34" t="s">
        <v>86</v>
      </c>
    </row>
    <row r="35" spans="1:29" x14ac:dyDescent="0.25">
      <c r="A35" t="s">
        <v>29</v>
      </c>
      <c r="C35" t="s">
        <v>722</v>
      </c>
      <c r="D35" t="s">
        <v>70</v>
      </c>
      <c r="E35" t="s">
        <v>30</v>
      </c>
      <c r="F35" t="s">
        <v>145</v>
      </c>
      <c r="G35">
        <v>2022</v>
      </c>
      <c r="H35">
        <v>8</v>
      </c>
      <c r="I35" t="s">
        <v>189</v>
      </c>
      <c r="J35" t="s">
        <v>33</v>
      </c>
      <c r="K35" t="s">
        <v>34</v>
      </c>
      <c r="L35" t="s">
        <v>35</v>
      </c>
      <c r="M35" t="s">
        <v>190</v>
      </c>
      <c r="N35" t="s">
        <v>37</v>
      </c>
      <c r="O35" t="s">
        <v>191</v>
      </c>
      <c r="P35" t="s">
        <v>192</v>
      </c>
      <c r="Q35" t="s">
        <v>193</v>
      </c>
      <c r="R35" t="s">
        <v>194</v>
      </c>
      <c r="S35" t="s">
        <v>195</v>
      </c>
      <c r="T35" t="s">
        <v>196</v>
      </c>
      <c r="U35" t="s">
        <v>44</v>
      </c>
      <c r="V35" t="s">
        <v>45</v>
      </c>
      <c r="W35" t="s">
        <v>45</v>
      </c>
      <c r="X35" t="s">
        <v>196</v>
      </c>
      <c r="Y35" t="str">
        <f>IF(FERC_Account_930[[#This Row],[MONETARY_AMOUNT]]&gt;=500,"Y","N")</f>
        <v>N</v>
      </c>
      <c r="Z35" s="2">
        <v>151.9</v>
      </c>
      <c r="AA35" t="s">
        <v>197</v>
      </c>
      <c r="AB35" t="s">
        <v>49</v>
      </c>
      <c r="AC35" t="s">
        <v>50</v>
      </c>
    </row>
    <row r="36" spans="1:29" x14ac:dyDescent="0.25">
      <c r="A36" t="s">
        <v>29</v>
      </c>
      <c r="C36" t="s">
        <v>722</v>
      </c>
      <c r="D36" t="s">
        <v>70</v>
      </c>
      <c r="E36" t="s">
        <v>30</v>
      </c>
      <c r="F36" t="s">
        <v>145</v>
      </c>
      <c r="G36">
        <v>2022</v>
      </c>
      <c r="H36">
        <v>8</v>
      </c>
      <c r="I36" t="s">
        <v>189</v>
      </c>
      <c r="J36" t="s">
        <v>33</v>
      </c>
      <c r="K36" t="s">
        <v>34</v>
      </c>
      <c r="L36" t="s">
        <v>35</v>
      </c>
      <c r="M36" t="s">
        <v>190</v>
      </c>
      <c r="N36" t="s">
        <v>37</v>
      </c>
      <c r="O36" t="s">
        <v>191</v>
      </c>
      <c r="P36" t="s">
        <v>192</v>
      </c>
      <c r="Q36" t="s">
        <v>193</v>
      </c>
      <c r="R36" t="s">
        <v>194</v>
      </c>
      <c r="S36" t="s">
        <v>195</v>
      </c>
      <c r="T36" t="s">
        <v>198</v>
      </c>
      <c r="U36" t="s">
        <v>44</v>
      </c>
      <c r="V36" t="s">
        <v>45</v>
      </c>
      <c r="W36" t="s">
        <v>45</v>
      </c>
      <c r="X36" t="s">
        <v>198</v>
      </c>
      <c r="Y36" t="str">
        <f>IF(FERC_Account_930[[#This Row],[MONETARY_AMOUNT]]&gt;=500,"Y","N")</f>
        <v>N</v>
      </c>
      <c r="Z36" s="2">
        <v>151.9</v>
      </c>
      <c r="AA36" t="s">
        <v>197</v>
      </c>
      <c r="AB36" t="s">
        <v>49</v>
      </c>
      <c r="AC36" t="s">
        <v>50</v>
      </c>
    </row>
    <row r="37" spans="1:29" x14ac:dyDescent="0.25">
      <c r="A37" t="s">
        <v>29</v>
      </c>
      <c r="C37" t="s">
        <v>722</v>
      </c>
      <c r="D37" t="s">
        <v>70</v>
      </c>
      <c r="E37" t="s">
        <v>30</v>
      </c>
      <c r="F37" t="s">
        <v>112</v>
      </c>
      <c r="G37">
        <v>2022</v>
      </c>
      <c r="H37">
        <v>9</v>
      </c>
      <c r="I37" t="s">
        <v>199</v>
      </c>
      <c r="J37" t="s">
        <v>33</v>
      </c>
      <c r="K37" t="s">
        <v>34</v>
      </c>
      <c r="L37" t="s">
        <v>35</v>
      </c>
      <c r="M37" t="s">
        <v>190</v>
      </c>
      <c r="N37" t="s">
        <v>37</v>
      </c>
      <c r="O37" t="s">
        <v>191</v>
      </c>
      <c r="P37" t="s">
        <v>192</v>
      </c>
      <c r="Q37" t="s">
        <v>193</v>
      </c>
      <c r="R37" t="s">
        <v>194</v>
      </c>
      <c r="S37" t="s">
        <v>195</v>
      </c>
      <c r="T37" t="s">
        <v>200</v>
      </c>
      <c r="U37" t="s">
        <v>44</v>
      </c>
      <c r="V37" t="s">
        <v>45</v>
      </c>
      <c r="W37" t="s">
        <v>45</v>
      </c>
      <c r="X37" t="s">
        <v>200</v>
      </c>
      <c r="Y37" t="str">
        <f>IF(FERC_Account_930[[#This Row],[MONETARY_AMOUNT]]&gt;=500,"Y","N")</f>
        <v>N</v>
      </c>
      <c r="Z37" s="2">
        <v>171.9</v>
      </c>
      <c r="AA37" t="s">
        <v>197</v>
      </c>
      <c r="AB37" t="s">
        <v>49</v>
      </c>
      <c r="AC37" t="s">
        <v>50</v>
      </c>
    </row>
    <row r="38" spans="1:29" x14ac:dyDescent="0.25">
      <c r="A38" t="s">
        <v>29</v>
      </c>
      <c r="C38" t="s">
        <v>722</v>
      </c>
      <c r="D38" t="s">
        <v>70</v>
      </c>
      <c r="E38" t="s">
        <v>30</v>
      </c>
      <c r="F38" t="s">
        <v>119</v>
      </c>
      <c r="G38">
        <v>2022</v>
      </c>
      <c r="H38">
        <v>11</v>
      </c>
      <c r="I38" t="s">
        <v>201</v>
      </c>
      <c r="J38" t="s">
        <v>33</v>
      </c>
      <c r="K38" t="s">
        <v>34</v>
      </c>
      <c r="L38" t="s">
        <v>35</v>
      </c>
      <c r="M38" t="s">
        <v>202</v>
      </c>
      <c r="N38" t="s">
        <v>37</v>
      </c>
      <c r="O38" t="s">
        <v>203</v>
      </c>
      <c r="P38" t="s">
        <v>192</v>
      </c>
      <c r="Q38" t="s">
        <v>193</v>
      </c>
      <c r="R38" t="s">
        <v>194</v>
      </c>
      <c r="S38" t="s">
        <v>195</v>
      </c>
      <c r="T38" t="s">
        <v>204</v>
      </c>
      <c r="U38" t="s">
        <v>44</v>
      </c>
      <c r="V38" t="s">
        <v>45</v>
      </c>
      <c r="W38" t="s">
        <v>45</v>
      </c>
      <c r="X38" t="s">
        <v>204</v>
      </c>
      <c r="Y38" t="str">
        <f>IF(FERC_Account_930[[#This Row],[MONETARY_AMOUNT]]&gt;=500,"Y","N")</f>
        <v>N</v>
      </c>
      <c r="Z38" s="2">
        <v>183.9</v>
      </c>
      <c r="AA38" t="s">
        <v>197</v>
      </c>
      <c r="AB38" t="s">
        <v>49</v>
      </c>
      <c r="AC38" t="s">
        <v>50</v>
      </c>
    </row>
    <row r="39" spans="1:29" x14ac:dyDescent="0.25">
      <c r="A39" t="s">
        <v>29</v>
      </c>
      <c r="C39" t="s">
        <v>722</v>
      </c>
      <c r="D39" t="s">
        <v>29</v>
      </c>
      <c r="E39" t="s">
        <v>71</v>
      </c>
      <c r="F39" t="s">
        <v>72</v>
      </c>
      <c r="G39">
        <v>2022</v>
      </c>
      <c r="H39">
        <v>10</v>
      </c>
      <c r="I39" t="s">
        <v>73</v>
      </c>
      <c r="J39" t="s">
        <v>33</v>
      </c>
      <c r="K39" t="s">
        <v>74</v>
      </c>
      <c r="L39" t="s">
        <v>75</v>
      </c>
      <c r="M39" t="s">
        <v>76</v>
      </c>
      <c r="N39" t="s">
        <v>77</v>
      </c>
      <c r="O39" t="s">
        <v>78</v>
      </c>
      <c r="P39" t="s">
        <v>79</v>
      </c>
      <c r="Q39" t="s">
        <v>80</v>
      </c>
      <c r="R39" t="s">
        <v>184</v>
      </c>
      <c r="S39" t="s">
        <v>185</v>
      </c>
      <c r="T39" t="s">
        <v>205</v>
      </c>
      <c r="U39" t="s">
        <v>187</v>
      </c>
      <c r="V39" t="s">
        <v>67</v>
      </c>
      <c r="W39" t="s">
        <v>68</v>
      </c>
      <c r="X39" t="s">
        <v>206</v>
      </c>
      <c r="Y39" t="str">
        <f>IF(FERC_Account_930[[#This Row],[MONETARY_AMOUNT]]&gt;=500,"Y","N")</f>
        <v>N</v>
      </c>
      <c r="Z39" s="2">
        <v>189.15</v>
      </c>
      <c r="AA39" t="s">
        <v>184</v>
      </c>
      <c r="AB39" t="s">
        <v>49</v>
      </c>
      <c r="AC39" t="s">
        <v>86</v>
      </c>
    </row>
    <row r="40" spans="1:29" x14ac:dyDescent="0.25">
      <c r="A40" t="s">
        <v>29</v>
      </c>
      <c r="C40" t="s">
        <v>722</v>
      </c>
      <c r="D40" t="s">
        <v>29</v>
      </c>
      <c r="E40" t="s">
        <v>71</v>
      </c>
      <c r="F40" t="s">
        <v>119</v>
      </c>
      <c r="G40">
        <v>2022</v>
      </c>
      <c r="H40">
        <v>11</v>
      </c>
      <c r="I40" t="s">
        <v>120</v>
      </c>
      <c r="J40" t="s">
        <v>33</v>
      </c>
      <c r="K40" t="s">
        <v>74</v>
      </c>
      <c r="L40" t="s">
        <v>75</v>
      </c>
      <c r="M40" t="s">
        <v>76</v>
      </c>
      <c r="N40" t="s">
        <v>77</v>
      </c>
      <c r="O40" t="s">
        <v>78</v>
      </c>
      <c r="P40" t="s">
        <v>79</v>
      </c>
      <c r="Q40" t="s">
        <v>80</v>
      </c>
      <c r="R40" t="s">
        <v>184</v>
      </c>
      <c r="S40" t="s">
        <v>185</v>
      </c>
      <c r="T40" t="s">
        <v>207</v>
      </c>
      <c r="U40" t="s">
        <v>187</v>
      </c>
      <c r="V40" t="s">
        <v>67</v>
      </c>
      <c r="W40" t="s">
        <v>68</v>
      </c>
      <c r="X40" t="s">
        <v>208</v>
      </c>
      <c r="Y40" t="str">
        <f>IF(FERC_Account_930[[#This Row],[MONETARY_AMOUNT]]&gt;=500,"Y","N")</f>
        <v>N</v>
      </c>
      <c r="Z40" s="2">
        <v>189.15</v>
      </c>
      <c r="AA40" t="s">
        <v>184</v>
      </c>
      <c r="AB40" t="s">
        <v>49</v>
      </c>
      <c r="AC40" t="s">
        <v>86</v>
      </c>
    </row>
    <row r="41" spans="1:29" x14ac:dyDescent="0.25">
      <c r="A41" t="s">
        <v>29</v>
      </c>
      <c r="C41" t="s">
        <v>730</v>
      </c>
      <c r="D41" t="s">
        <v>29</v>
      </c>
      <c r="E41" t="s">
        <v>30</v>
      </c>
      <c r="F41" t="s">
        <v>31</v>
      </c>
      <c r="G41">
        <v>2022</v>
      </c>
      <c r="H41">
        <v>7</v>
      </c>
      <c r="I41" t="s">
        <v>32</v>
      </c>
      <c r="J41" t="s">
        <v>33</v>
      </c>
      <c r="K41" t="s">
        <v>34</v>
      </c>
      <c r="L41" t="s">
        <v>35</v>
      </c>
      <c r="M41" t="s">
        <v>36</v>
      </c>
      <c r="N41" t="s">
        <v>37</v>
      </c>
      <c r="O41" t="s">
        <v>38</v>
      </c>
      <c r="P41" t="s">
        <v>209</v>
      </c>
      <c r="Q41" t="s">
        <v>40</v>
      </c>
      <c r="R41" t="s">
        <v>41</v>
      </c>
      <c r="S41" t="s">
        <v>42</v>
      </c>
      <c r="T41" t="s">
        <v>43</v>
      </c>
      <c r="U41" t="s">
        <v>44</v>
      </c>
      <c r="V41" t="s">
        <v>45</v>
      </c>
      <c r="W41" t="s">
        <v>46</v>
      </c>
      <c r="X41" t="s">
        <v>47</v>
      </c>
      <c r="Y41" t="str">
        <f>IF(FERC_Account_930[[#This Row],[MONETARY_AMOUNT]]&gt;=500,"Y","N")</f>
        <v>N</v>
      </c>
      <c r="Z41" s="2">
        <v>191.92</v>
      </c>
      <c r="AA41" t="s">
        <v>48</v>
      </c>
      <c r="AB41" t="s">
        <v>49</v>
      </c>
      <c r="AC41" t="s">
        <v>50</v>
      </c>
    </row>
    <row r="42" spans="1:29" x14ac:dyDescent="0.25">
      <c r="A42" t="s">
        <v>29</v>
      </c>
      <c r="C42" t="s">
        <v>730</v>
      </c>
      <c r="D42" t="s">
        <v>29</v>
      </c>
      <c r="E42" t="s">
        <v>30</v>
      </c>
      <c r="F42" t="s">
        <v>31</v>
      </c>
      <c r="G42">
        <v>2022</v>
      </c>
      <c r="H42">
        <v>7</v>
      </c>
      <c r="I42" t="s">
        <v>32</v>
      </c>
      <c r="J42" t="s">
        <v>33</v>
      </c>
      <c r="K42" t="s">
        <v>34</v>
      </c>
      <c r="L42" t="s">
        <v>35</v>
      </c>
      <c r="M42" t="s">
        <v>52</v>
      </c>
      <c r="N42" t="s">
        <v>37</v>
      </c>
      <c r="O42" t="s">
        <v>53</v>
      </c>
      <c r="P42" t="s">
        <v>209</v>
      </c>
      <c r="Q42" t="s">
        <v>40</v>
      </c>
      <c r="R42" t="s">
        <v>41</v>
      </c>
      <c r="S42" t="s">
        <v>42</v>
      </c>
      <c r="T42" t="s">
        <v>43</v>
      </c>
      <c r="U42" t="s">
        <v>44</v>
      </c>
      <c r="V42" t="s">
        <v>45</v>
      </c>
      <c r="W42" t="s">
        <v>46</v>
      </c>
      <c r="X42" t="s">
        <v>47</v>
      </c>
      <c r="Y42" t="str">
        <f>IF(FERC_Account_930[[#This Row],[MONETARY_AMOUNT]]&gt;=500,"Y","N")</f>
        <v>N</v>
      </c>
      <c r="Z42" s="2">
        <v>191.92</v>
      </c>
      <c r="AA42" t="s">
        <v>48</v>
      </c>
      <c r="AB42" t="s">
        <v>49</v>
      </c>
      <c r="AC42" t="s">
        <v>50</v>
      </c>
    </row>
    <row r="43" spans="1:29" x14ac:dyDescent="0.25">
      <c r="A43" t="s">
        <v>29</v>
      </c>
      <c r="C43" t="s">
        <v>730</v>
      </c>
      <c r="D43" t="s">
        <v>29</v>
      </c>
      <c r="E43" t="s">
        <v>30</v>
      </c>
      <c r="F43" t="s">
        <v>31</v>
      </c>
      <c r="G43">
        <v>2022</v>
      </c>
      <c r="H43">
        <v>7</v>
      </c>
      <c r="I43" t="s">
        <v>32</v>
      </c>
      <c r="J43" t="s">
        <v>33</v>
      </c>
      <c r="K43" t="s">
        <v>34</v>
      </c>
      <c r="L43" t="s">
        <v>35</v>
      </c>
      <c r="M43" t="s">
        <v>36</v>
      </c>
      <c r="N43" t="s">
        <v>37</v>
      </c>
      <c r="O43" t="s">
        <v>51</v>
      </c>
      <c r="P43" t="s">
        <v>209</v>
      </c>
      <c r="Q43" t="s">
        <v>40</v>
      </c>
      <c r="R43" t="s">
        <v>41</v>
      </c>
      <c r="S43" t="s">
        <v>42</v>
      </c>
      <c r="T43" t="s">
        <v>43</v>
      </c>
      <c r="U43" t="s">
        <v>44</v>
      </c>
      <c r="V43" t="s">
        <v>45</v>
      </c>
      <c r="W43" t="s">
        <v>46</v>
      </c>
      <c r="X43" t="s">
        <v>47</v>
      </c>
      <c r="Y43" t="str">
        <f>IF(FERC_Account_930[[#This Row],[MONETARY_AMOUNT]]&gt;=500,"Y","N")</f>
        <v>N</v>
      </c>
      <c r="Z43" s="2">
        <v>191.92</v>
      </c>
      <c r="AA43" t="s">
        <v>48</v>
      </c>
      <c r="AB43" t="s">
        <v>49</v>
      </c>
      <c r="AC43" t="s">
        <v>50</v>
      </c>
    </row>
    <row r="44" spans="1:29" x14ac:dyDescent="0.25">
      <c r="A44" t="s">
        <v>29</v>
      </c>
      <c r="C44" t="s">
        <v>723</v>
      </c>
      <c r="D44" t="s">
        <v>29</v>
      </c>
      <c r="E44" t="s">
        <v>54</v>
      </c>
      <c r="F44" t="s">
        <v>98</v>
      </c>
      <c r="G44">
        <v>2022</v>
      </c>
      <c r="H44">
        <v>4</v>
      </c>
      <c r="I44" t="s">
        <v>210</v>
      </c>
      <c r="J44" t="s">
        <v>33</v>
      </c>
      <c r="K44" t="s">
        <v>56</v>
      </c>
      <c r="L44" t="s">
        <v>57</v>
      </c>
      <c r="M44" t="s">
        <v>58</v>
      </c>
      <c r="N44" t="s">
        <v>59</v>
      </c>
      <c r="O44" t="s">
        <v>211</v>
      </c>
      <c r="P44" t="s">
        <v>61</v>
      </c>
      <c r="Q44" t="s">
        <v>62</v>
      </c>
      <c r="R44" t="s">
        <v>63</v>
      </c>
      <c r="S44" t="s">
        <v>64</v>
      </c>
      <c r="T44" t="s">
        <v>212</v>
      </c>
      <c r="U44" t="s">
        <v>66</v>
      </c>
      <c r="V44" t="s">
        <v>67</v>
      </c>
      <c r="W44" t="s">
        <v>68</v>
      </c>
      <c r="X44" t="s">
        <v>213</v>
      </c>
      <c r="Y44" t="str">
        <f>IF(FERC_Account_930[[#This Row],[MONETARY_AMOUNT]]&gt;=500,"Y","N")</f>
        <v>N</v>
      </c>
      <c r="Z44" s="2">
        <v>202</v>
      </c>
      <c r="AA44" t="s">
        <v>63</v>
      </c>
      <c r="AB44" t="s">
        <v>49</v>
      </c>
      <c r="AC44" t="s">
        <v>50</v>
      </c>
    </row>
    <row r="45" spans="1:29" x14ac:dyDescent="0.25">
      <c r="A45" t="s">
        <v>29</v>
      </c>
      <c r="C45" t="s">
        <v>723</v>
      </c>
      <c r="D45" t="s">
        <v>29</v>
      </c>
      <c r="E45" t="s">
        <v>54</v>
      </c>
      <c r="F45" t="s">
        <v>91</v>
      </c>
      <c r="G45">
        <v>2023</v>
      </c>
      <c r="H45">
        <v>3</v>
      </c>
      <c r="I45" t="s">
        <v>214</v>
      </c>
      <c r="J45" t="s">
        <v>33</v>
      </c>
      <c r="K45" t="s">
        <v>56</v>
      </c>
      <c r="L45" t="s">
        <v>57</v>
      </c>
      <c r="M45" t="s">
        <v>58</v>
      </c>
      <c r="N45" t="s">
        <v>59</v>
      </c>
      <c r="O45" t="s">
        <v>215</v>
      </c>
      <c r="P45" t="s">
        <v>61</v>
      </c>
      <c r="Q45" t="s">
        <v>62</v>
      </c>
      <c r="R45" t="s">
        <v>63</v>
      </c>
      <c r="S45" t="s">
        <v>64</v>
      </c>
      <c r="T45" t="s">
        <v>216</v>
      </c>
      <c r="U45" t="s">
        <v>66</v>
      </c>
      <c r="V45" t="s">
        <v>67</v>
      </c>
      <c r="W45" t="s">
        <v>68</v>
      </c>
      <c r="X45" t="s">
        <v>217</v>
      </c>
      <c r="Y45" t="str">
        <f>IF(FERC_Account_930[[#This Row],[MONETARY_AMOUNT]]&gt;=500,"Y","N")</f>
        <v>N</v>
      </c>
      <c r="Z45" s="2">
        <v>212</v>
      </c>
      <c r="AA45" t="s">
        <v>63</v>
      </c>
      <c r="AB45" t="s">
        <v>49</v>
      </c>
      <c r="AC45" t="s">
        <v>50</v>
      </c>
    </row>
    <row r="46" spans="1:29" x14ac:dyDescent="0.25">
      <c r="A46" t="s">
        <v>29</v>
      </c>
      <c r="C46" t="s">
        <v>734</v>
      </c>
      <c r="D46" t="s">
        <v>70</v>
      </c>
      <c r="E46" t="s">
        <v>30</v>
      </c>
      <c r="F46" t="s">
        <v>149</v>
      </c>
      <c r="G46">
        <v>2022</v>
      </c>
      <c r="H46">
        <v>5</v>
      </c>
      <c r="I46" t="s">
        <v>218</v>
      </c>
      <c r="J46" t="s">
        <v>33</v>
      </c>
      <c r="K46" t="s">
        <v>34</v>
      </c>
      <c r="L46" t="s">
        <v>35</v>
      </c>
      <c r="M46" t="s">
        <v>219</v>
      </c>
      <c r="N46" t="s">
        <v>37</v>
      </c>
      <c r="O46" t="s">
        <v>220</v>
      </c>
      <c r="P46" t="s">
        <v>209</v>
      </c>
      <c r="Q46" t="s">
        <v>193</v>
      </c>
      <c r="R46" t="s">
        <v>221</v>
      </c>
      <c r="S46" t="s">
        <v>222</v>
      </c>
      <c r="T46" t="s">
        <v>223</v>
      </c>
      <c r="U46" t="s">
        <v>66</v>
      </c>
      <c r="V46" t="s">
        <v>45</v>
      </c>
      <c r="W46" t="s">
        <v>224</v>
      </c>
      <c r="X46" t="s">
        <v>47</v>
      </c>
      <c r="Y46" t="str">
        <f>IF(FERC_Account_930[[#This Row],[MONETARY_AMOUNT]]&gt;=500,"Y","N")</f>
        <v>N</v>
      </c>
      <c r="Z46" s="2">
        <v>230.4</v>
      </c>
      <c r="AA46" t="s">
        <v>225</v>
      </c>
      <c r="AB46" t="s">
        <v>49</v>
      </c>
      <c r="AC46" t="s">
        <v>50</v>
      </c>
    </row>
    <row r="47" spans="1:29" x14ac:dyDescent="0.25">
      <c r="A47" t="s">
        <v>29</v>
      </c>
      <c r="C47" t="s">
        <v>734</v>
      </c>
      <c r="D47" t="s">
        <v>70</v>
      </c>
      <c r="E47" t="s">
        <v>30</v>
      </c>
      <c r="F47" t="s">
        <v>149</v>
      </c>
      <c r="G47">
        <v>2022</v>
      </c>
      <c r="H47">
        <v>5</v>
      </c>
      <c r="I47" t="s">
        <v>226</v>
      </c>
      <c r="J47" t="s">
        <v>33</v>
      </c>
      <c r="K47" t="s">
        <v>34</v>
      </c>
      <c r="L47" t="s">
        <v>35</v>
      </c>
      <c r="M47" t="s">
        <v>219</v>
      </c>
      <c r="N47" t="s">
        <v>37</v>
      </c>
      <c r="O47" t="s">
        <v>220</v>
      </c>
      <c r="P47" t="s">
        <v>209</v>
      </c>
      <c r="Q47" t="s">
        <v>193</v>
      </c>
      <c r="R47" t="s">
        <v>221</v>
      </c>
      <c r="S47" t="s">
        <v>222</v>
      </c>
      <c r="T47" t="s">
        <v>227</v>
      </c>
      <c r="U47" t="s">
        <v>66</v>
      </c>
      <c r="V47" t="s">
        <v>45</v>
      </c>
      <c r="W47" t="s">
        <v>224</v>
      </c>
      <c r="X47" t="s">
        <v>47</v>
      </c>
      <c r="Y47" t="str">
        <f>IF(FERC_Account_930[[#This Row],[MONETARY_AMOUNT]]&gt;=500,"Y","N")</f>
        <v>N</v>
      </c>
      <c r="Z47" s="2">
        <v>230.4</v>
      </c>
      <c r="AA47" t="s">
        <v>225</v>
      </c>
      <c r="AB47" t="s">
        <v>49</v>
      </c>
      <c r="AC47" t="s">
        <v>50</v>
      </c>
    </row>
    <row r="48" spans="1:29" x14ac:dyDescent="0.25">
      <c r="A48" t="s">
        <v>29</v>
      </c>
      <c r="C48" t="s">
        <v>735</v>
      </c>
      <c r="D48" t="s">
        <v>29</v>
      </c>
      <c r="E48" t="s">
        <v>71</v>
      </c>
      <c r="F48" t="s">
        <v>123</v>
      </c>
      <c r="G48">
        <v>2022</v>
      </c>
      <c r="H48">
        <v>12</v>
      </c>
      <c r="I48" t="s">
        <v>228</v>
      </c>
      <c r="J48" t="s">
        <v>33</v>
      </c>
      <c r="K48" t="s">
        <v>229</v>
      </c>
      <c r="L48" t="s">
        <v>230</v>
      </c>
      <c r="M48" t="s">
        <v>231</v>
      </c>
      <c r="N48" t="s">
        <v>167</v>
      </c>
      <c r="O48" t="s">
        <v>168</v>
      </c>
      <c r="P48" t="s">
        <v>79</v>
      </c>
      <c r="Q48" t="s">
        <v>232</v>
      </c>
      <c r="R48" t="s">
        <v>233</v>
      </c>
      <c r="S48" t="s">
        <v>234</v>
      </c>
      <c r="T48" t="s">
        <v>235</v>
      </c>
      <c r="U48" t="s">
        <v>236</v>
      </c>
      <c r="V48" t="s">
        <v>67</v>
      </c>
      <c r="W48" t="s">
        <v>68</v>
      </c>
      <c r="X48" t="s">
        <v>237</v>
      </c>
      <c r="Y48" t="str">
        <f>IF(FERC_Account_930[[#This Row],[MONETARY_AMOUNT]]&gt;=500,"Y","N")</f>
        <v>N</v>
      </c>
      <c r="Z48" s="2">
        <v>250</v>
      </c>
      <c r="AA48" t="s">
        <v>233</v>
      </c>
      <c r="AB48" t="s">
        <v>238</v>
      </c>
      <c r="AC48" t="s">
        <v>239</v>
      </c>
    </row>
    <row r="49" spans="1:29" x14ac:dyDescent="0.25">
      <c r="A49" t="s">
        <v>29</v>
      </c>
      <c r="C49" t="s">
        <v>723</v>
      </c>
      <c r="D49" t="s">
        <v>29</v>
      </c>
      <c r="E49" t="s">
        <v>54</v>
      </c>
      <c r="F49" t="s">
        <v>98</v>
      </c>
      <c r="G49">
        <v>2022</v>
      </c>
      <c r="H49">
        <v>4</v>
      </c>
      <c r="I49" t="s">
        <v>179</v>
      </c>
      <c r="J49" t="s">
        <v>33</v>
      </c>
      <c r="K49" t="s">
        <v>56</v>
      </c>
      <c r="L49" t="s">
        <v>57</v>
      </c>
      <c r="M49" t="s">
        <v>58</v>
      </c>
      <c r="N49" t="s">
        <v>59</v>
      </c>
      <c r="O49" t="s">
        <v>240</v>
      </c>
      <c r="P49" t="s">
        <v>61</v>
      </c>
      <c r="Q49" t="s">
        <v>62</v>
      </c>
      <c r="R49" t="s">
        <v>63</v>
      </c>
      <c r="S49" t="s">
        <v>64</v>
      </c>
      <c r="T49" t="s">
        <v>241</v>
      </c>
      <c r="U49" t="s">
        <v>66</v>
      </c>
      <c r="V49" t="s">
        <v>67</v>
      </c>
      <c r="W49" t="s">
        <v>68</v>
      </c>
      <c r="X49" t="s">
        <v>242</v>
      </c>
      <c r="Y49" t="str">
        <f>IF(FERC_Account_930[[#This Row],[MONETARY_AMOUNT]]&gt;=500,"Y","N")</f>
        <v>N</v>
      </c>
      <c r="Z49" s="2">
        <v>258</v>
      </c>
      <c r="AA49" t="s">
        <v>63</v>
      </c>
      <c r="AB49" t="s">
        <v>49</v>
      </c>
      <c r="AC49" t="s">
        <v>50</v>
      </c>
    </row>
    <row r="50" spans="1:29" x14ac:dyDescent="0.25">
      <c r="A50" t="s">
        <v>29</v>
      </c>
      <c r="C50" t="s">
        <v>731</v>
      </c>
      <c r="D50" t="s">
        <v>70</v>
      </c>
      <c r="E50" t="s">
        <v>30</v>
      </c>
      <c r="F50" t="s">
        <v>102</v>
      </c>
      <c r="G50">
        <v>2022</v>
      </c>
      <c r="H50">
        <v>6</v>
      </c>
      <c r="I50" t="s">
        <v>243</v>
      </c>
      <c r="J50" t="s">
        <v>33</v>
      </c>
      <c r="K50" t="s">
        <v>34</v>
      </c>
      <c r="L50" t="s">
        <v>35</v>
      </c>
      <c r="M50" t="s">
        <v>190</v>
      </c>
      <c r="N50" t="s">
        <v>37</v>
      </c>
      <c r="O50" t="s">
        <v>191</v>
      </c>
      <c r="P50" t="s">
        <v>192</v>
      </c>
      <c r="Q50" t="s">
        <v>193</v>
      </c>
      <c r="R50" t="s">
        <v>194</v>
      </c>
      <c r="S50" t="s">
        <v>195</v>
      </c>
      <c r="T50" t="s">
        <v>244</v>
      </c>
      <c r="U50" t="s">
        <v>44</v>
      </c>
      <c r="V50" t="s">
        <v>45</v>
      </c>
      <c r="W50" t="s">
        <v>45</v>
      </c>
      <c r="X50" t="s">
        <v>244</v>
      </c>
      <c r="Y50" t="str">
        <f>IF(FERC_Account_930[[#This Row],[MONETARY_AMOUNT]]&gt;=500,"Y","N")</f>
        <v>N</v>
      </c>
      <c r="Z50" s="2">
        <v>277.39999999999998</v>
      </c>
      <c r="AA50" t="s">
        <v>197</v>
      </c>
      <c r="AB50" t="s">
        <v>49</v>
      </c>
      <c r="AC50" t="s">
        <v>50</v>
      </c>
    </row>
    <row r="51" spans="1:29" x14ac:dyDescent="0.25">
      <c r="A51" t="s">
        <v>29</v>
      </c>
      <c r="C51" t="s">
        <v>733</v>
      </c>
      <c r="D51" t="s">
        <v>245</v>
      </c>
      <c r="E51" t="s">
        <v>30</v>
      </c>
      <c r="F51" t="s">
        <v>72</v>
      </c>
      <c r="G51">
        <v>2022</v>
      </c>
      <c r="H51">
        <v>10</v>
      </c>
      <c r="I51" t="s">
        <v>246</v>
      </c>
      <c r="J51" t="s">
        <v>33</v>
      </c>
      <c r="K51" t="s">
        <v>34</v>
      </c>
      <c r="L51" t="s">
        <v>35</v>
      </c>
      <c r="M51" t="s">
        <v>247</v>
      </c>
      <c r="N51" t="s">
        <v>37</v>
      </c>
      <c r="O51" t="s">
        <v>191</v>
      </c>
      <c r="P51" t="s">
        <v>248</v>
      </c>
      <c r="Q51" t="s">
        <v>193</v>
      </c>
      <c r="R51" t="s">
        <v>249</v>
      </c>
      <c r="S51" t="s">
        <v>250</v>
      </c>
      <c r="T51" t="s">
        <v>251</v>
      </c>
      <c r="U51" t="s">
        <v>252</v>
      </c>
      <c r="V51" t="s">
        <v>45</v>
      </c>
      <c r="W51" t="s">
        <v>45</v>
      </c>
      <c r="X51" t="s">
        <v>251</v>
      </c>
      <c r="Y51" t="str">
        <f>IF(FERC_Account_930[[#This Row],[MONETARY_AMOUNT]]&gt;=500,"Y","N")</f>
        <v>N</v>
      </c>
      <c r="Z51" s="2">
        <v>287.68</v>
      </c>
      <c r="AA51" t="s">
        <v>253</v>
      </c>
      <c r="AB51" t="s">
        <v>49</v>
      </c>
      <c r="AC51" t="s">
        <v>50</v>
      </c>
    </row>
    <row r="52" spans="1:29" x14ac:dyDescent="0.25">
      <c r="A52" t="s">
        <v>29</v>
      </c>
      <c r="C52" t="s">
        <v>731</v>
      </c>
      <c r="D52" t="s">
        <v>70</v>
      </c>
      <c r="E52" t="s">
        <v>30</v>
      </c>
      <c r="F52" t="s">
        <v>145</v>
      </c>
      <c r="G52">
        <v>2022</v>
      </c>
      <c r="H52">
        <v>8</v>
      </c>
      <c r="I52" t="s">
        <v>189</v>
      </c>
      <c r="J52" t="s">
        <v>33</v>
      </c>
      <c r="K52" t="s">
        <v>34</v>
      </c>
      <c r="L52" t="s">
        <v>35</v>
      </c>
      <c r="M52" t="s">
        <v>190</v>
      </c>
      <c r="N52" t="s">
        <v>37</v>
      </c>
      <c r="O52" t="s">
        <v>203</v>
      </c>
      <c r="P52" t="s">
        <v>192</v>
      </c>
      <c r="Q52" t="s">
        <v>193</v>
      </c>
      <c r="R52" t="s">
        <v>194</v>
      </c>
      <c r="S52" t="s">
        <v>195</v>
      </c>
      <c r="T52" t="s">
        <v>198</v>
      </c>
      <c r="U52" t="s">
        <v>44</v>
      </c>
      <c r="V52" t="s">
        <v>45</v>
      </c>
      <c r="W52" t="s">
        <v>45</v>
      </c>
      <c r="X52" t="s">
        <v>198</v>
      </c>
      <c r="Y52" t="str">
        <f>IF(FERC_Account_930[[#This Row],[MONETARY_AMOUNT]]&gt;=500,"Y","N")</f>
        <v>N</v>
      </c>
      <c r="Z52" s="2">
        <v>295.14999999999998</v>
      </c>
      <c r="AA52" t="s">
        <v>197</v>
      </c>
      <c r="AB52" t="s">
        <v>49</v>
      </c>
      <c r="AC52" t="s">
        <v>50</v>
      </c>
    </row>
    <row r="53" spans="1:29" x14ac:dyDescent="0.25">
      <c r="A53" t="s">
        <v>29</v>
      </c>
      <c r="C53" t="s">
        <v>725</v>
      </c>
      <c r="D53" t="s">
        <v>29</v>
      </c>
      <c r="E53" t="s">
        <v>30</v>
      </c>
      <c r="F53" t="s">
        <v>31</v>
      </c>
      <c r="G53">
        <v>2022</v>
      </c>
      <c r="H53">
        <v>7</v>
      </c>
      <c r="I53" t="s">
        <v>254</v>
      </c>
      <c r="J53" t="s">
        <v>33</v>
      </c>
      <c r="K53" t="s">
        <v>34</v>
      </c>
      <c r="L53" t="s">
        <v>35</v>
      </c>
      <c r="M53" t="s">
        <v>190</v>
      </c>
      <c r="N53" t="s">
        <v>37</v>
      </c>
      <c r="O53" t="s">
        <v>191</v>
      </c>
      <c r="P53" t="s">
        <v>192</v>
      </c>
      <c r="Q53" t="s">
        <v>193</v>
      </c>
      <c r="R53" t="s">
        <v>255</v>
      </c>
      <c r="S53" t="s">
        <v>256</v>
      </c>
      <c r="T53" t="s">
        <v>257</v>
      </c>
      <c r="U53" t="s">
        <v>258</v>
      </c>
      <c r="V53" t="s">
        <v>45</v>
      </c>
      <c r="W53" t="s">
        <v>45</v>
      </c>
      <c r="X53" t="s">
        <v>257</v>
      </c>
      <c r="Y53" t="str">
        <f>IF(FERC_Account_930[[#This Row],[MONETARY_AMOUNT]]&gt;=500,"Y","N")</f>
        <v>N</v>
      </c>
      <c r="Z53" s="2">
        <v>300</v>
      </c>
      <c r="AA53" t="s">
        <v>259</v>
      </c>
      <c r="AB53" t="s">
        <v>49</v>
      </c>
      <c r="AC53" t="s">
        <v>50</v>
      </c>
    </row>
    <row r="54" spans="1:29" x14ac:dyDescent="0.25">
      <c r="A54" t="s">
        <v>29</v>
      </c>
      <c r="C54" t="s">
        <v>731</v>
      </c>
      <c r="D54" t="s">
        <v>70</v>
      </c>
      <c r="E54" t="s">
        <v>30</v>
      </c>
      <c r="F54" t="s">
        <v>112</v>
      </c>
      <c r="G54">
        <v>2022</v>
      </c>
      <c r="H54">
        <v>9</v>
      </c>
      <c r="I54" t="s">
        <v>260</v>
      </c>
      <c r="J54" t="s">
        <v>33</v>
      </c>
      <c r="K54" t="s">
        <v>34</v>
      </c>
      <c r="L54" t="s">
        <v>35</v>
      </c>
      <c r="M54" t="s">
        <v>190</v>
      </c>
      <c r="N54" t="s">
        <v>37</v>
      </c>
      <c r="O54" t="s">
        <v>203</v>
      </c>
      <c r="P54" t="s">
        <v>192</v>
      </c>
      <c r="Q54" t="s">
        <v>193</v>
      </c>
      <c r="R54" t="s">
        <v>194</v>
      </c>
      <c r="S54" t="s">
        <v>195</v>
      </c>
      <c r="T54" t="s">
        <v>261</v>
      </c>
      <c r="U54" t="s">
        <v>44</v>
      </c>
      <c r="V54" t="s">
        <v>45</v>
      </c>
      <c r="W54" t="s">
        <v>45</v>
      </c>
      <c r="X54" t="s">
        <v>261</v>
      </c>
      <c r="Y54" t="str">
        <f>IF(FERC_Account_930[[#This Row],[MONETARY_AMOUNT]]&gt;=500,"Y","N")</f>
        <v>N</v>
      </c>
      <c r="Z54" s="2">
        <v>300.14999999999998</v>
      </c>
      <c r="AA54" t="s">
        <v>197</v>
      </c>
      <c r="AB54" t="s">
        <v>49</v>
      </c>
      <c r="AC54" t="s">
        <v>50</v>
      </c>
    </row>
    <row r="55" spans="1:29" x14ac:dyDescent="0.25">
      <c r="A55" t="s">
        <v>29</v>
      </c>
      <c r="C55" t="s">
        <v>731</v>
      </c>
      <c r="D55" t="s">
        <v>70</v>
      </c>
      <c r="E55" t="s">
        <v>30</v>
      </c>
      <c r="F55" t="s">
        <v>145</v>
      </c>
      <c r="G55">
        <v>2022</v>
      </c>
      <c r="H55">
        <v>8</v>
      </c>
      <c r="I55" t="s">
        <v>189</v>
      </c>
      <c r="J55" t="s">
        <v>33</v>
      </c>
      <c r="K55" t="s">
        <v>34</v>
      </c>
      <c r="L55" t="s">
        <v>35</v>
      </c>
      <c r="M55" t="s">
        <v>190</v>
      </c>
      <c r="N55" t="s">
        <v>37</v>
      </c>
      <c r="O55" t="s">
        <v>203</v>
      </c>
      <c r="P55" t="s">
        <v>192</v>
      </c>
      <c r="Q55" t="s">
        <v>193</v>
      </c>
      <c r="R55" t="s">
        <v>194</v>
      </c>
      <c r="S55" t="s">
        <v>195</v>
      </c>
      <c r="T55" t="s">
        <v>196</v>
      </c>
      <c r="U55" t="s">
        <v>44</v>
      </c>
      <c r="V55" t="s">
        <v>45</v>
      </c>
      <c r="W55" t="s">
        <v>45</v>
      </c>
      <c r="X55" t="s">
        <v>196</v>
      </c>
      <c r="Y55" t="str">
        <f>IF(FERC_Account_930[[#This Row],[MONETARY_AMOUNT]]&gt;=500,"Y","N")</f>
        <v>N</v>
      </c>
      <c r="Z55" s="2">
        <v>303.8</v>
      </c>
      <c r="AA55" t="s">
        <v>197</v>
      </c>
      <c r="AB55" t="s">
        <v>49</v>
      </c>
      <c r="AC55" t="s">
        <v>50</v>
      </c>
    </row>
    <row r="56" spans="1:29" x14ac:dyDescent="0.25">
      <c r="A56" t="s">
        <v>29</v>
      </c>
      <c r="C56" t="s">
        <v>722</v>
      </c>
      <c r="D56" t="s">
        <v>29</v>
      </c>
      <c r="E56" t="s">
        <v>71</v>
      </c>
      <c r="F56" t="s">
        <v>91</v>
      </c>
      <c r="G56">
        <v>2023</v>
      </c>
      <c r="H56">
        <v>3</v>
      </c>
      <c r="I56" t="s">
        <v>262</v>
      </c>
      <c r="J56" t="s">
        <v>33</v>
      </c>
      <c r="K56" t="s">
        <v>74</v>
      </c>
      <c r="L56" t="s">
        <v>75</v>
      </c>
      <c r="M56" t="s">
        <v>76</v>
      </c>
      <c r="N56" t="s">
        <v>77</v>
      </c>
      <c r="O56" t="s">
        <v>78</v>
      </c>
      <c r="P56" t="s">
        <v>79</v>
      </c>
      <c r="Q56" t="s">
        <v>80</v>
      </c>
      <c r="R56" t="s">
        <v>184</v>
      </c>
      <c r="S56" t="s">
        <v>185</v>
      </c>
      <c r="T56" t="s">
        <v>263</v>
      </c>
      <c r="U56" t="s">
        <v>187</v>
      </c>
      <c r="V56" t="s">
        <v>67</v>
      </c>
      <c r="W56" t="s">
        <v>68</v>
      </c>
      <c r="X56" t="s">
        <v>264</v>
      </c>
      <c r="Y56" t="str">
        <f>IF(FERC_Account_930[[#This Row],[MONETARY_AMOUNT]]&gt;=500,"Y","N")</f>
        <v>N</v>
      </c>
      <c r="Z56" s="2">
        <v>305.74</v>
      </c>
      <c r="AA56" t="s">
        <v>184</v>
      </c>
      <c r="AB56" t="s">
        <v>49</v>
      </c>
      <c r="AC56" t="s">
        <v>86</v>
      </c>
    </row>
    <row r="57" spans="1:29" x14ac:dyDescent="0.25">
      <c r="A57" t="s">
        <v>29</v>
      </c>
      <c r="C57" t="s">
        <v>731</v>
      </c>
      <c r="D57" t="s">
        <v>70</v>
      </c>
      <c r="E57" t="s">
        <v>30</v>
      </c>
      <c r="F57" t="s">
        <v>119</v>
      </c>
      <c r="G57">
        <v>2022</v>
      </c>
      <c r="H57">
        <v>11</v>
      </c>
      <c r="I57" t="s">
        <v>265</v>
      </c>
      <c r="J57" t="s">
        <v>33</v>
      </c>
      <c r="K57" t="s">
        <v>34</v>
      </c>
      <c r="L57" t="s">
        <v>35</v>
      </c>
      <c r="M57" t="s">
        <v>266</v>
      </c>
      <c r="N57" t="s">
        <v>37</v>
      </c>
      <c r="O57" t="s">
        <v>203</v>
      </c>
      <c r="P57" t="s">
        <v>192</v>
      </c>
      <c r="Q57" t="s">
        <v>193</v>
      </c>
      <c r="R57" t="s">
        <v>194</v>
      </c>
      <c r="S57" t="s">
        <v>195</v>
      </c>
      <c r="T57" t="s">
        <v>267</v>
      </c>
      <c r="U57" t="s">
        <v>44</v>
      </c>
      <c r="V57" t="s">
        <v>45</v>
      </c>
      <c r="W57" t="s">
        <v>45</v>
      </c>
      <c r="X57" t="s">
        <v>267</v>
      </c>
      <c r="Y57" t="str">
        <f>IF(FERC_Account_930[[#This Row],[MONETARY_AMOUNT]]&gt;=500,"Y","N")</f>
        <v>N</v>
      </c>
      <c r="Z57" s="2">
        <v>325</v>
      </c>
      <c r="AA57" t="s">
        <v>197</v>
      </c>
      <c r="AB57" t="s">
        <v>49</v>
      </c>
      <c r="AC57" t="s">
        <v>50</v>
      </c>
    </row>
    <row r="58" spans="1:29" x14ac:dyDescent="0.25">
      <c r="A58" t="s">
        <v>29</v>
      </c>
      <c r="C58" t="s">
        <v>722</v>
      </c>
      <c r="D58" t="s">
        <v>29</v>
      </c>
      <c r="E58" t="s">
        <v>71</v>
      </c>
      <c r="F58" t="s">
        <v>145</v>
      </c>
      <c r="G58">
        <v>2022</v>
      </c>
      <c r="H58">
        <v>8</v>
      </c>
      <c r="I58" t="s">
        <v>268</v>
      </c>
      <c r="J58" t="s">
        <v>33</v>
      </c>
      <c r="K58" t="s">
        <v>74</v>
      </c>
      <c r="L58" t="s">
        <v>75</v>
      </c>
      <c r="M58" t="s">
        <v>76</v>
      </c>
      <c r="N58" t="s">
        <v>77</v>
      </c>
      <c r="O58" t="s">
        <v>78</v>
      </c>
      <c r="P58" t="s">
        <v>79</v>
      </c>
      <c r="Q58" t="s">
        <v>80</v>
      </c>
      <c r="R58" t="s">
        <v>184</v>
      </c>
      <c r="S58" t="s">
        <v>185</v>
      </c>
      <c r="T58" t="s">
        <v>269</v>
      </c>
      <c r="U58" t="s">
        <v>187</v>
      </c>
      <c r="V58" t="s">
        <v>67</v>
      </c>
      <c r="W58" t="s">
        <v>68</v>
      </c>
      <c r="X58" t="s">
        <v>270</v>
      </c>
      <c r="Y58" t="str">
        <f>IF(FERC_Account_930[[#This Row],[MONETARY_AMOUNT]]&gt;=500,"Y","N")</f>
        <v>N</v>
      </c>
      <c r="Z58" s="2">
        <v>326.5</v>
      </c>
      <c r="AA58" t="s">
        <v>184</v>
      </c>
      <c r="AB58" t="s">
        <v>49</v>
      </c>
      <c r="AC58" t="s">
        <v>86</v>
      </c>
    </row>
    <row r="59" spans="1:29" x14ac:dyDescent="0.25">
      <c r="A59" t="s">
        <v>29</v>
      </c>
      <c r="C59" t="s">
        <v>730</v>
      </c>
      <c r="D59" t="s">
        <v>29</v>
      </c>
      <c r="E59" t="s">
        <v>71</v>
      </c>
      <c r="F59" t="s">
        <v>31</v>
      </c>
      <c r="G59">
        <v>2022</v>
      </c>
      <c r="H59">
        <v>7</v>
      </c>
      <c r="I59" t="s">
        <v>271</v>
      </c>
      <c r="J59" t="s">
        <v>33</v>
      </c>
      <c r="K59" t="s">
        <v>34</v>
      </c>
      <c r="L59" t="s">
        <v>35</v>
      </c>
      <c r="M59" t="s">
        <v>272</v>
      </c>
      <c r="N59" t="s">
        <v>273</v>
      </c>
      <c r="O59" t="s">
        <v>274</v>
      </c>
      <c r="P59" t="s">
        <v>209</v>
      </c>
      <c r="Q59" t="s">
        <v>40</v>
      </c>
      <c r="R59" t="s">
        <v>41</v>
      </c>
      <c r="S59" t="s">
        <v>42</v>
      </c>
      <c r="T59" t="s">
        <v>275</v>
      </c>
      <c r="U59" t="s">
        <v>44</v>
      </c>
      <c r="V59" t="s">
        <v>45</v>
      </c>
      <c r="W59" t="s">
        <v>46</v>
      </c>
      <c r="X59" t="s">
        <v>47</v>
      </c>
      <c r="Y59" t="str">
        <f>IF(FERC_Account_930[[#This Row],[MONETARY_AMOUNT]]&gt;=500,"Y","N")</f>
        <v>N</v>
      </c>
      <c r="Z59" s="2">
        <v>332.64</v>
      </c>
      <c r="AA59" t="s">
        <v>48</v>
      </c>
      <c r="AB59" t="s">
        <v>49</v>
      </c>
      <c r="AC59" t="s">
        <v>50</v>
      </c>
    </row>
    <row r="60" spans="1:29" x14ac:dyDescent="0.25">
      <c r="A60" t="s">
        <v>29</v>
      </c>
      <c r="C60" t="s">
        <v>734</v>
      </c>
      <c r="D60" t="s">
        <v>70</v>
      </c>
      <c r="E60" t="s">
        <v>30</v>
      </c>
      <c r="F60" t="s">
        <v>102</v>
      </c>
      <c r="G60">
        <v>2022</v>
      </c>
      <c r="H60">
        <v>6</v>
      </c>
      <c r="I60" t="s">
        <v>276</v>
      </c>
      <c r="J60" t="s">
        <v>33</v>
      </c>
      <c r="K60" t="s">
        <v>34</v>
      </c>
      <c r="L60" t="s">
        <v>35</v>
      </c>
      <c r="M60" t="s">
        <v>190</v>
      </c>
      <c r="N60" t="s">
        <v>37</v>
      </c>
      <c r="O60" t="s">
        <v>220</v>
      </c>
      <c r="P60" t="s">
        <v>192</v>
      </c>
      <c r="Q60" t="s">
        <v>193</v>
      </c>
      <c r="R60" t="s">
        <v>277</v>
      </c>
      <c r="S60" t="s">
        <v>278</v>
      </c>
      <c r="T60" t="s">
        <v>279</v>
      </c>
      <c r="U60" t="s">
        <v>44</v>
      </c>
      <c r="V60" t="s">
        <v>45</v>
      </c>
      <c r="W60" t="s">
        <v>45</v>
      </c>
      <c r="X60" t="s">
        <v>279</v>
      </c>
      <c r="Y60" t="str">
        <f>IF(FERC_Account_930[[#This Row],[MONETARY_AMOUNT]]&gt;=500,"Y","N")</f>
        <v>N</v>
      </c>
      <c r="Z60" s="2">
        <v>340.9</v>
      </c>
      <c r="AA60" t="s">
        <v>280</v>
      </c>
      <c r="AB60" t="s">
        <v>49</v>
      </c>
      <c r="AC60" t="s">
        <v>50</v>
      </c>
    </row>
    <row r="61" spans="1:29" x14ac:dyDescent="0.25">
      <c r="A61" t="s">
        <v>29</v>
      </c>
      <c r="C61" t="s">
        <v>176</v>
      </c>
      <c r="D61" t="s">
        <v>29</v>
      </c>
      <c r="E61" t="s">
        <v>71</v>
      </c>
      <c r="F61" t="s">
        <v>145</v>
      </c>
      <c r="G61">
        <v>2022</v>
      </c>
      <c r="H61">
        <v>8</v>
      </c>
      <c r="I61" t="s">
        <v>281</v>
      </c>
      <c r="J61" t="s">
        <v>33</v>
      </c>
      <c r="K61" t="s">
        <v>164</v>
      </c>
      <c r="L61" t="s">
        <v>165</v>
      </c>
      <c r="M61" t="s">
        <v>166</v>
      </c>
      <c r="N61" t="s">
        <v>167</v>
      </c>
      <c r="O61" t="s">
        <v>168</v>
      </c>
      <c r="P61" t="s">
        <v>169</v>
      </c>
      <c r="Q61" t="s">
        <v>170</v>
      </c>
      <c r="R61" t="s">
        <v>171</v>
      </c>
      <c r="S61" t="s">
        <v>172</v>
      </c>
      <c r="T61" t="s">
        <v>282</v>
      </c>
      <c r="U61" t="s">
        <v>174</v>
      </c>
      <c r="V61" t="s">
        <v>67</v>
      </c>
      <c r="W61" t="s">
        <v>68</v>
      </c>
      <c r="X61" t="s">
        <v>283</v>
      </c>
      <c r="Y61" t="str">
        <f>IF(FERC_Account_930[[#This Row],[MONETARY_AMOUNT]]&gt;=500,"Y","N")</f>
        <v>N</v>
      </c>
      <c r="Z61" s="2">
        <v>403.2</v>
      </c>
      <c r="AA61" t="s">
        <v>171</v>
      </c>
      <c r="AB61" t="s">
        <v>49</v>
      </c>
      <c r="AC61" t="s">
        <v>176</v>
      </c>
    </row>
    <row r="62" spans="1:29" x14ac:dyDescent="0.25">
      <c r="A62" t="s">
        <v>29</v>
      </c>
      <c r="C62" t="s">
        <v>731</v>
      </c>
      <c r="D62" t="s">
        <v>70</v>
      </c>
      <c r="E62" t="s">
        <v>30</v>
      </c>
      <c r="F62" t="s">
        <v>112</v>
      </c>
      <c r="G62">
        <v>2022</v>
      </c>
      <c r="H62">
        <v>9</v>
      </c>
      <c r="I62" t="s">
        <v>260</v>
      </c>
      <c r="J62" t="s">
        <v>33</v>
      </c>
      <c r="K62" t="s">
        <v>34</v>
      </c>
      <c r="L62" t="s">
        <v>35</v>
      </c>
      <c r="M62" t="s">
        <v>190</v>
      </c>
      <c r="N62" t="s">
        <v>37</v>
      </c>
      <c r="O62" t="s">
        <v>191</v>
      </c>
      <c r="P62" t="s">
        <v>192</v>
      </c>
      <c r="Q62" t="s">
        <v>193</v>
      </c>
      <c r="R62" t="s">
        <v>194</v>
      </c>
      <c r="S62" t="s">
        <v>195</v>
      </c>
      <c r="T62" t="s">
        <v>261</v>
      </c>
      <c r="U62" t="s">
        <v>44</v>
      </c>
      <c r="V62" t="s">
        <v>45</v>
      </c>
      <c r="W62" t="s">
        <v>45</v>
      </c>
      <c r="X62" t="s">
        <v>261</v>
      </c>
      <c r="Y62" t="str">
        <f>IF(FERC_Account_930[[#This Row],[MONETARY_AMOUNT]]&gt;=500,"Y","N")</f>
        <v>N</v>
      </c>
      <c r="Z62" s="2">
        <v>408.6</v>
      </c>
      <c r="AA62" t="s">
        <v>197</v>
      </c>
      <c r="AB62" t="s">
        <v>49</v>
      </c>
      <c r="AC62" t="s">
        <v>50</v>
      </c>
    </row>
    <row r="63" spans="1:29" x14ac:dyDescent="0.25">
      <c r="A63" t="s">
        <v>29</v>
      </c>
      <c r="C63" t="s">
        <v>731</v>
      </c>
      <c r="D63" t="s">
        <v>70</v>
      </c>
      <c r="E63" t="s">
        <v>30</v>
      </c>
      <c r="F63" t="s">
        <v>123</v>
      </c>
      <c r="G63">
        <v>2022</v>
      </c>
      <c r="H63">
        <v>12</v>
      </c>
      <c r="I63" t="s">
        <v>284</v>
      </c>
      <c r="J63" t="s">
        <v>33</v>
      </c>
      <c r="K63" t="s">
        <v>34</v>
      </c>
      <c r="L63" t="s">
        <v>35</v>
      </c>
      <c r="M63" t="s">
        <v>266</v>
      </c>
      <c r="N63" t="s">
        <v>37</v>
      </c>
      <c r="O63" t="s">
        <v>191</v>
      </c>
      <c r="P63" t="s">
        <v>192</v>
      </c>
      <c r="Q63" t="s">
        <v>193</v>
      </c>
      <c r="R63" t="s">
        <v>194</v>
      </c>
      <c r="S63" t="s">
        <v>195</v>
      </c>
      <c r="T63" t="s">
        <v>285</v>
      </c>
      <c r="U63" t="s">
        <v>44</v>
      </c>
      <c r="V63" t="s">
        <v>45</v>
      </c>
      <c r="W63" t="s">
        <v>45</v>
      </c>
      <c r="X63" t="s">
        <v>285</v>
      </c>
      <c r="Y63" t="str">
        <f>IF(FERC_Account_930[[#This Row],[MONETARY_AMOUNT]]&gt;=500,"Y","N")</f>
        <v>N</v>
      </c>
      <c r="Z63" s="2">
        <v>432</v>
      </c>
      <c r="AA63" t="s">
        <v>197</v>
      </c>
      <c r="AB63" t="s">
        <v>49</v>
      </c>
      <c r="AC63" t="s">
        <v>50</v>
      </c>
    </row>
    <row r="64" spans="1:29" x14ac:dyDescent="0.25">
      <c r="A64" t="s">
        <v>29</v>
      </c>
      <c r="C64" t="s">
        <v>723</v>
      </c>
      <c r="D64" t="s">
        <v>29</v>
      </c>
      <c r="E64" t="s">
        <v>54</v>
      </c>
      <c r="F64" t="s">
        <v>87</v>
      </c>
      <c r="G64">
        <v>2023</v>
      </c>
      <c r="H64">
        <v>2</v>
      </c>
      <c r="I64" t="s">
        <v>286</v>
      </c>
      <c r="J64" t="s">
        <v>33</v>
      </c>
      <c r="K64" t="s">
        <v>56</v>
      </c>
      <c r="L64" t="s">
        <v>57</v>
      </c>
      <c r="M64" t="s">
        <v>58</v>
      </c>
      <c r="N64" t="s">
        <v>59</v>
      </c>
      <c r="O64" t="s">
        <v>287</v>
      </c>
      <c r="P64" t="s">
        <v>61</v>
      </c>
      <c r="Q64" t="s">
        <v>62</v>
      </c>
      <c r="R64" t="s">
        <v>63</v>
      </c>
      <c r="S64" t="s">
        <v>64</v>
      </c>
      <c r="T64" t="s">
        <v>288</v>
      </c>
      <c r="U64" t="s">
        <v>66</v>
      </c>
      <c r="V64" t="s">
        <v>67</v>
      </c>
      <c r="W64" t="s">
        <v>68</v>
      </c>
      <c r="X64" t="s">
        <v>289</v>
      </c>
      <c r="Y64" t="str">
        <f>IF(FERC_Account_930[[#This Row],[MONETARY_AMOUNT]]&gt;=500,"Y","N")</f>
        <v>N</v>
      </c>
      <c r="Z64" s="2">
        <v>441</v>
      </c>
      <c r="AA64" t="s">
        <v>63</v>
      </c>
      <c r="AB64" t="s">
        <v>49</v>
      </c>
      <c r="AC64" t="s">
        <v>50</v>
      </c>
    </row>
    <row r="65" spans="1:29" x14ac:dyDescent="0.25">
      <c r="A65" t="s">
        <v>29</v>
      </c>
      <c r="C65" t="s">
        <v>731</v>
      </c>
      <c r="D65" t="s">
        <v>70</v>
      </c>
      <c r="E65" t="s">
        <v>30</v>
      </c>
      <c r="F65" t="s">
        <v>112</v>
      </c>
      <c r="G65">
        <v>2022</v>
      </c>
      <c r="H65">
        <v>9</v>
      </c>
      <c r="I65" t="s">
        <v>199</v>
      </c>
      <c r="J65" t="s">
        <v>33</v>
      </c>
      <c r="K65" t="s">
        <v>34</v>
      </c>
      <c r="L65" t="s">
        <v>35</v>
      </c>
      <c r="M65" t="s">
        <v>190</v>
      </c>
      <c r="N65" t="s">
        <v>37</v>
      </c>
      <c r="O65" t="s">
        <v>203</v>
      </c>
      <c r="P65" t="s">
        <v>192</v>
      </c>
      <c r="Q65" t="s">
        <v>193</v>
      </c>
      <c r="R65" t="s">
        <v>194</v>
      </c>
      <c r="S65" t="s">
        <v>195</v>
      </c>
      <c r="T65" t="s">
        <v>200</v>
      </c>
      <c r="U65" t="s">
        <v>44</v>
      </c>
      <c r="V65" t="s">
        <v>45</v>
      </c>
      <c r="W65" t="s">
        <v>45</v>
      </c>
      <c r="X65" t="s">
        <v>200</v>
      </c>
      <c r="Y65" t="str">
        <f>IF(FERC_Account_930[[#This Row],[MONETARY_AMOUNT]]&gt;=500,"Y","N")</f>
        <v>N</v>
      </c>
      <c r="Z65" s="2">
        <v>447.05</v>
      </c>
      <c r="AA65" t="s">
        <v>197</v>
      </c>
      <c r="AB65" t="s">
        <v>49</v>
      </c>
      <c r="AC65" t="s">
        <v>50</v>
      </c>
    </row>
    <row r="66" spans="1:29" x14ac:dyDescent="0.25">
      <c r="A66" t="s">
        <v>29</v>
      </c>
      <c r="D66" t="s">
        <v>29</v>
      </c>
      <c r="E66" t="s">
        <v>290</v>
      </c>
      <c r="F66" t="s">
        <v>123</v>
      </c>
      <c r="G66">
        <v>2022</v>
      </c>
      <c r="H66">
        <v>12</v>
      </c>
      <c r="I66" t="s">
        <v>291</v>
      </c>
      <c r="J66" t="s">
        <v>33</v>
      </c>
      <c r="K66" t="s">
        <v>292</v>
      </c>
      <c r="L66" t="s">
        <v>293</v>
      </c>
      <c r="M66" t="s">
        <v>294</v>
      </c>
      <c r="N66" t="s">
        <v>295</v>
      </c>
      <c r="O66" t="s">
        <v>168</v>
      </c>
      <c r="P66" t="s">
        <v>296</v>
      </c>
      <c r="Q66" t="s">
        <v>297</v>
      </c>
      <c r="R66" t="s">
        <v>298</v>
      </c>
      <c r="S66" t="s">
        <v>299</v>
      </c>
      <c r="T66" t="s">
        <v>300</v>
      </c>
      <c r="U66" t="s">
        <v>301</v>
      </c>
      <c r="V66" t="s">
        <v>67</v>
      </c>
      <c r="W66" t="s">
        <v>302</v>
      </c>
      <c r="X66" t="s">
        <v>303</v>
      </c>
      <c r="Y66" t="str">
        <f>IF(FERC_Account_930[[#This Row],[MONETARY_AMOUNT]]&gt;=500,"Y","N")</f>
        <v>N</v>
      </c>
      <c r="Z66" s="2">
        <v>450</v>
      </c>
      <c r="AA66" t="s">
        <v>298</v>
      </c>
      <c r="AB66" t="s">
        <v>49</v>
      </c>
      <c r="AC66" t="s">
        <v>304</v>
      </c>
    </row>
    <row r="67" spans="1:29" x14ac:dyDescent="0.25">
      <c r="A67" t="s">
        <v>29</v>
      </c>
      <c r="C67" t="s">
        <v>733</v>
      </c>
      <c r="D67" t="s">
        <v>70</v>
      </c>
      <c r="E67" t="s">
        <v>30</v>
      </c>
      <c r="F67" t="s">
        <v>98</v>
      </c>
      <c r="G67">
        <v>2022</v>
      </c>
      <c r="H67">
        <v>4</v>
      </c>
      <c r="I67" t="s">
        <v>305</v>
      </c>
      <c r="J67" t="s">
        <v>33</v>
      </c>
      <c r="K67" t="s">
        <v>34</v>
      </c>
      <c r="L67" t="s">
        <v>35</v>
      </c>
      <c r="M67" t="s">
        <v>247</v>
      </c>
      <c r="N67" t="s">
        <v>37</v>
      </c>
      <c r="O67" t="s">
        <v>191</v>
      </c>
      <c r="P67" t="s">
        <v>248</v>
      </c>
      <c r="Q67" t="s">
        <v>306</v>
      </c>
      <c r="R67" t="s">
        <v>307</v>
      </c>
      <c r="S67" t="s">
        <v>308</v>
      </c>
      <c r="T67" t="s">
        <v>309</v>
      </c>
      <c r="U67" t="s">
        <v>44</v>
      </c>
      <c r="V67" t="s">
        <v>45</v>
      </c>
      <c r="W67" t="s">
        <v>45</v>
      </c>
      <c r="X67" t="s">
        <v>309</v>
      </c>
      <c r="Y67" t="str">
        <f>IF(FERC_Account_930[[#This Row],[MONETARY_AMOUNT]]&gt;=500,"Y","N")</f>
        <v>N</v>
      </c>
      <c r="Z67" s="2">
        <v>498.09</v>
      </c>
      <c r="AA67" t="s">
        <v>310</v>
      </c>
      <c r="AB67" t="s">
        <v>49</v>
      </c>
      <c r="AC67" t="s">
        <v>50</v>
      </c>
    </row>
    <row r="68" spans="1:29" x14ac:dyDescent="0.25">
      <c r="A68" t="s">
        <v>29</v>
      </c>
      <c r="C68" t="s">
        <v>733</v>
      </c>
      <c r="D68" t="s">
        <v>70</v>
      </c>
      <c r="E68" t="s">
        <v>30</v>
      </c>
      <c r="F68" t="s">
        <v>149</v>
      </c>
      <c r="G68">
        <v>2022</v>
      </c>
      <c r="H68">
        <v>5</v>
      </c>
      <c r="I68" t="s">
        <v>311</v>
      </c>
      <c r="J68" t="s">
        <v>33</v>
      </c>
      <c r="K68" t="s">
        <v>34</v>
      </c>
      <c r="L68" t="s">
        <v>35</v>
      </c>
      <c r="M68" t="s">
        <v>247</v>
      </c>
      <c r="N68" t="s">
        <v>37</v>
      </c>
      <c r="O68" t="s">
        <v>191</v>
      </c>
      <c r="P68" t="s">
        <v>248</v>
      </c>
      <c r="Q68" t="s">
        <v>306</v>
      </c>
      <c r="R68" t="s">
        <v>307</v>
      </c>
      <c r="S68" t="s">
        <v>308</v>
      </c>
      <c r="T68" t="s">
        <v>312</v>
      </c>
      <c r="U68" t="s">
        <v>44</v>
      </c>
      <c r="V68" t="s">
        <v>45</v>
      </c>
      <c r="W68" t="s">
        <v>45</v>
      </c>
      <c r="X68" t="s">
        <v>312</v>
      </c>
      <c r="Y68" t="str">
        <f>IF(FERC_Account_930[[#This Row],[MONETARY_AMOUNT]]&gt;=500,"Y","N")</f>
        <v>N</v>
      </c>
      <c r="Z68" s="2">
        <v>498.09</v>
      </c>
      <c r="AA68" t="s">
        <v>310</v>
      </c>
      <c r="AB68" t="s">
        <v>49</v>
      </c>
      <c r="AC68" t="s">
        <v>50</v>
      </c>
    </row>
    <row r="69" spans="1:29" s="3" customFormat="1" ht="30" x14ac:dyDescent="0.25">
      <c r="A69" s="3" t="s">
        <v>29</v>
      </c>
      <c r="B69" s="3" t="s">
        <v>313</v>
      </c>
      <c r="C69" s="4" t="s">
        <v>314</v>
      </c>
      <c r="D69" s="3" t="s">
        <v>29</v>
      </c>
      <c r="E69" s="3" t="s">
        <v>290</v>
      </c>
      <c r="F69" s="3" t="s">
        <v>87</v>
      </c>
      <c r="G69" s="3">
        <v>2023</v>
      </c>
      <c r="H69" s="3">
        <v>2</v>
      </c>
      <c r="I69" s="3" t="s">
        <v>315</v>
      </c>
      <c r="J69" s="3" t="s">
        <v>33</v>
      </c>
      <c r="K69" s="3" t="s">
        <v>292</v>
      </c>
      <c r="L69" s="3" t="s">
        <v>293</v>
      </c>
      <c r="M69" s="3" t="s">
        <v>294</v>
      </c>
      <c r="N69" s="3" t="s">
        <v>316</v>
      </c>
      <c r="O69" s="3" t="s">
        <v>78</v>
      </c>
      <c r="P69" s="3" t="s">
        <v>296</v>
      </c>
      <c r="Q69" s="3" t="s">
        <v>297</v>
      </c>
      <c r="R69" s="3" t="s">
        <v>317</v>
      </c>
      <c r="S69" s="3" t="s">
        <v>318</v>
      </c>
      <c r="T69" s="3" t="s">
        <v>319</v>
      </c>
      <c r="U69" s="3" t="s">
        <v>320</v>
      </c>
      <c r="V69" s="3" t="s">
        <v>67</v>
      </c>
      <c r="W69" s="3" t="s">
        <v>68</v>
      </c>
      <c r="X69" s="3" t="s">
        <v>321</v>
      </c>
      <c r="Y69" s="3" t="str">
        <f>IF(FERC_Account_930[[#This Row],[MONETARY_AMOUNT]]&gt;=500,"Y","N")</f>
        <v>Y</v>
      </c>
      <c r="Z69" s="5">
        <v>500</v>
      </c>
      <c r="AA69" s="3" t="s">
        <v>317</v>
      </c>
      <c r="AB69" s="3" t="s">
        <v>49</v>
      </c>
      <c r="AC69" s="3" t="s">
        <v>322</v>
      </c>
    </row>
    <row r="70" spans="1:29" ht="30" x14ac:dyDescent="0.25">
      <c r="A70" t="s">
        <v>29</v>
      </c>
      <c r="C70" s="1" t="s">
        <v>323</v>
      </c>
      <c r="D70" t="s">
        <v>70</v>
      </c>
      <c r="E70" t="s">
        <v>30</v>
      </c>
      <c r="F70" t="s">
        <v>119</v>
      </c>
      <c r="G70">
        <v>2022</v>
      </c>
      <c r="H70">
        <v>11</v>
      </c>
      <c r="I70" t="s">
        <v>265</v>
      </c>
      <c r="J70" t="s">
        <v>33</v>
      </c>
      <c r="K70" t="s">
        <v>34</v>
      </c>
      <c r="L70" t="s">
        <v>35</v>
      </c>
      <c r="M70" t="s">
        <v>266</v>
      </c>
      <c r="N70" t="s">
        <v>37</v>
      </c>
      <c r="O70" t="s">
        <v>191</v>
      </c>
      <c r="P70" t="s">
        <v>192</v>
      </c>
      <c r="Q70" t="s">
        <v>193</v>
      </c>
      <c r="R70" t="s">
        <v>194</v>
      </c>
      <c r="S70" t="s">
        <v>195</v>
      </c>
      <c r="T70" t="s">
        <v>267</v>
      </c>
      <c r="U70" t="s">
        <v>44</v>
      </c>
      <c r="V70" t="s">
        <v>45</v>
      </c>
      <c r="W70" t="s">
        <v>45</v>
      </c>
      <c r="X70" t="s">
        <v>267</v>
      </c>
      <c r="Y70" t="str">
        <f>IF(FERC_Account_930[[#This Row],[MONETARY_AMOUNT]]&gt;=500,"Y","N")</f>
        <v>Y</v>
      </c>
      <c r="Z70" s="2">
        <v>508.9</v>
      </c>
      <c r="AA70" t="s">
        <v>197</v>
      </c>
      <c r="AB70" t="s">
        <v>49</v>
      </c>
      <c r="AC70" t="s">
        <v>50</v>
      </c>
    </row>
    <row r="71" spans="1:29" ht="30" x14ac:dyDescent="0.25">
      <c r="A71" t="s">
        <v>29</v>
      </c>
      <c r="C71" s="1" t="s">
        <v>323</v>
      </c>
      <c r="D71" t="s">
        <v>70</v>
      </c>
      <c r="E71" t="s">
        <v>30</v>
      </c>
      <c r="F71" t="s">
        <v>112</v>
      </c>
      <c r="G71">
        <v>2022</v>
      </c>
      <c r="H71">
        <v>9</v>
      </c>
      <c r="I71" t="s">
        <v>199</v>
      </c>
      <c r="J71" t="s">
        <v>33</v>
      </c>
      <c r="K71" t="s">
        <v>34</v>
      </c>
      <c r="L71" t="s">
        <v>35</v>
      </c>
      <c r="M71" t="s">
        <v>190</v>
      </c>
      <c r="N71" t="s">
        <v>37</v>
      </c>
      <c r="O71" t="s">
        <v>191</v>
      </c>
      <c r="P71" t="s">
        <v>192</v>
      </c>
      <c r="Q71" t="s">
        <v>193</v>
      </c>
      <c r="R71" t="s">
        <v>194</v>
      </c>
      <c r="S71" t="s">
        <v>195</v>
      </c>
      <c r="T71" t="s">
        <v>200</v>
      </c>
      <c r="U71" t="s">
        <v>44</v>
      </c>
      <c r="V71" t="s">
        <v>45</v>
      </c>
      <c r="W71" t="s">
        <v>45</v>
      </c>
      <c r="X71" t="s">
        <v>200</v>
      </c>
      <c r="Y71" t="str">
        <f>IF(FERC_Account_930[[#This Row],[MONETARY_AMOUNT]]&gt;=500,"Y","N")</f>
        <v>Y</v>
      </c>
      <c r="Z71" s="2">
        <v>560.5</v>
      </c>
      <c r="AA71" t="s">
        <v>197</v>
      </c>
      <c r="AB71" t="s">
        <v>49</v>
      </c>
      <c r="AC71" t="s">
        <v>50</v>
      </c>
    </row>
    <row r="72" spans="1:29" x14ac:dyDescent="0.25">
      <c r="A72" t="s">
        <v>29</v>
      </c>
      <c r="C72" t="s">
        <v>725</v>
      </c>
      <c r="D72" t="s">
        <v>29</v>
      </c>
      <c r="E72" t="s">
        <v>30</v>
      </c>
      <c r="F72" t="s">
        <v>119</v>
      </c>
      <c r="G72">
        <v>2022</v>
      </c>
      <c r="H72">
        <v>11</v>
      </c>
      <c r="I72" t="s">
        <v>324</v>
      </c>
      <c r="J72" t="s">
        <v>33</v>
      </c>
      <c r="K72" t="s">
        <v>34</v>
      </c>
      <c r="L72" t="s">
        <v>35</v>
      </c>
      <c r="M72" t="s">
        <v>190</v>
      </c>
      <c r="N72" t="s">
        <v>37</v>
      </c>
      <c r="O72" t="s">
        <v>203</v>
      </c>
      <c r="P72" t="s">
        <v>192</v>
      </c>
      <c r="Q72" t="s">
        <v>193</v>
      </c>
      <c r="R72" t="s">
        <v>255</v>
      </c>
      <c r="S72" t="s">
        <v>256</v>
      </c>
      <c r="T72" t="s">
        <v>325</v>
      </c>
      <c r="U72" t="s">
        <v>258</v>
      </c>
      <c r="V72" t="s">
        <v>45</v>
      </c>
      <c r="W72" t="s">
        <v>45</v>
      </c>
      <c r="X72" t="s">
        <v>325</v>
      </c>
      <c r="Y72" t="str">
        <f>IF(FERC_Account_930[[#This Row],[MONETARY_AMOUNT]]&gt;=500,"Y","N")</f>
        <v>Y</v>
      </c>
      <c r="Z72" s="2">
        <v>600</v>
      </c>
      <c r="AA72" t="s">
        <v>259</v>
      </c>
      <c r="AB72" t="s">
        <v>49</v>
      </c>
      <c r="AC72" t="s">
        <v>50</v>
      </c>
    </row>
    <row r="73" spans="1:29" s="3" customFormat="1" ht="30" x14ac:dyDescent="0.25">
      <c r="A73" s="3" t="s">
        <v>29</v>
      </c>
      <c r="B73" s="3" t="s">
        <v>313</v>
      </c>
      <c r="C73" s="4" t="s">
        <v>326</v>
      </c>
      <c r="D73" s="3" t="s">
        <v>29</v>
      </c>
      <c r="E73" s="3" t="s">
        <v>71</v>
      </c>
      <c r="F73" s="3" t="s">
        <v>98</v>
      </c>
      <c r="G73" s="3">
        <v>2022</v>
      </c>
      <c r="H73" s="3">
        <v>4</v>
      </c>
      <c r="I73" s="3" t="s">
        <v>327</v>
      </c>
      <c r="J73" s="3" t="s">
        <v>33</v>
      </c>
      <c r="K73" s="3" t="s">
        <v>229</v>
      </c>
      <c r="L73" s="3" t="s">
        <v>230</v>
      </c>
      <c r="M73" s="3" t="s">
        <v>231</v>
      </c>
      <c r="N73" s="3" t="s">
        <v>167</v>
      </c>
      <c r="O73" s="3" t="s">
        <v>168</v>
      </c>
      <c r="P73" s="3" t="s">
        <v>79</v>
      </c>
      <c r="Q73" s="3" t="s">
        <v>232</v>
      </c>
      <c r="R73" s="3" t="s">
        <v>233</v>
      </c>
      <c r="S73" s="3" t="s">
        <v>234</v>
      </c>
      <c r="T73" s="3" t="s">
        <v>328</v>
      </c>
      <c r="U73" s="3" t="s">
        <v>236</v>
      </c>
      <c r="V73" s="3" t="s">
        <v>67</v>
      </c>
      <c r="W73" s="3" t="s">
        <v>68</v>
      </c>
      <c r="X73" s="3" t="s">
        <v>329</v>
      </c>
      <c r="Y73" s="3" t="str">
        <f>IF(FERC_Account_930[[#This Row],[MONETARY_AMOUNT]]&gt;=500,"Y","N")</f>
        <v>Y</v>
      </c>
      <c r="Z73" s="5">
        <v>650</v>
      </c>
      <c r="AA73" s="3" t="s">
        <v>233</v>
      </c>
      <c r="AB73" s="3" t="s">
        <v>238</v>
      </c>
      <c r="AC73" s="3" t="s">
        <v>330</v>
      </c>
    </row>
    <row r="74" spans="1:29" ht="30" x14ac:dyDescent="0.25">
      <c r="A74" t="s">
        <v>29</v>
      </c>
      <c r="C74" s="1" t="s">
        <v>323</v>
      </c>
      <c r="D74" t="s">
        <v>70</v>
      </c>
      <c r="E74" t="s">
        <v>30</v>
      </c>
      <c r="F74" t="s">
        <v>119</v>
      </c>
      <c r="G74">
        <v>2022</v>
      </c>
      <c r="H74">
        <v>11</v>
      </c>
      <c r="I74" t="s">
        <v>331</v>
      </c>
      <c r="J74" t="s">
        <v>33</v>
      </c>
      <c r="K74" t="s">
        <v>34</v>
      </c>
      <c r="L74" t="s">
        <v>35</v>
      </c>
      <c r="M74" t="s">
        <v>190</v>
      </c>
      <c r="N74" t="s">
        <v>37</v>
      </c>
      <c r="O74" t="s">
        <v>191</v>
      </c>
      <c r="P74" t="s">
        <v>192</v>
      </c>
      <c r="Q74" t="s">
        <v>193</v>
      </c>
      <c r="R74" t="s">
        <v>194</v>
      </c>
      <c r="S74" t="s">
        <v>195</v>
      </c>
      <c r="T74" t="s">
        <v>332</v>
      </c>
      <c r="U74" t="s">
        <v>44</v>
      </c>
      <c r="V74" t="s">
        <v>45</v>
      </c>
      <c r="W74" t="s">
        <v>45</v>
      </c>
      <c r="X74" t="s">
        <v>332</v>
      </c>
      <c r="Y74" t="str">
        <f>IF(FERC_Account_930[[#This Row],[MONETARY_AMOUNT]]&gt;=500,"Y","N")</f>
        <v>Y</v>
      </c>
      <c r="Z74" s="2">
        <v>770.38</v>
      </c>
      <c r="AA74" t="s">
        <v>197</v>
      </c>
      <c r="AB74" t="s">
        <v>49</v>
      </c>
      <c r="AC74" t="s">
        <v>50</v>
      </c>
    </row>
    <row r="75" spans="1:29" s="3" customFormat="1" ht="45" x14ac:dyDescent="0.25">
      <c r="A75" s="3" t="s">
        <v>29</v>
      </c>
      <c r="B75" s="3" t="s">
        <v>313</v>
      </c>
      <c r="C75" s="4" t="s">
        <v>333</v>
      </c>
      <c r="D75" s="3" t="s">
        <v>29</v>
      </c>
      <c r="E75" s="3" t="s">
        <v>71</v>
      </c>
      <c r="F75" s="3" t="s">
        <v>149</v>
      </c>
      <c r="G75" s="3">
        <v>2022</v>
      </c>
      <c r="H75" s="3">
        <v>5</v>
      </c>
      <c r="I75" s="3" t="s">
        <v>334</v>
      </c>
      <c r="J75" s="3" t="s">
        <v>33</v>
      </c>
      <c r="K75" s="3" t="s">
        <v>164</v>
      </c>
      <c r="L75" s="3" t="s">
        <v>165</v>
      </c>
      <c r="M75" s="3" t="s">
        <v>166</v>
      </c>
      <c r="N75" s="3" t="s">
        <v>167</v>
      </c>
      <c r="O75" s="3" t="s">
        <v>168</v>
      </c>
      <c r="P75" s="3" t="s">
        <v>169</v>
      </c>
      <c r="Q75" s="3" t="s">
        <v>170</v>
      </c>
      <c r="R75" s="3" t="s">
        <v>171</v>
      </c>
      <c r="S75" s="3" t="s">
        <v>172</v>
      </c>
      <c r="T75" s="3" t="s">
        <v>335</v>
      </c>
      <c r="U75" s="3" t="s">
        <v>174</v>
      </c>
      <c r="V75" s="3" t="s">
        <v>67</v>
      </c>
      <c r="W75" s="3" t="s">
        <v>68</v>
      </c>
      <c r="X75" s="3" t="s">
        <v>336</v>
      </c>
      <c r="Y75" s="3" t="str">
        <f>IF(FERC_Account_930[[#This Row],[MONETARY_AMOUNT]]&gt;=500,"Y","N")</f>
        <v>Y</v>
      </c>
      <c r="Z75" s="5">
        <v>774</v>
      </c>
      <c r="AA75" s="3" t="s">
        <v>171</v>
      </c>
      <c r="AB75" s="3" t="s">
        <v>49</v>
      </c>
      <c r="AC75" s="3" t="s">
        <v>176</v>
      </c>
    </row>
    <row r="76" spans="1:29" ht="30" x14ac:dyDescent="0.25">
      <c r="A76" t="s">
        <v>29</v>
      </c>
      <c r="B76" t="s">
        <v>313</v>
      </c>
      <c r="C76" s="1" t="s">
        <v>337</v>
      </c>
      <c r="D76" t="s">
        <v>29</v>
      </c>
      <c r="E76" t="s">
        <v>54</v>
      </c>
      <c r="F76" t="s">
        <v>98</v>
      </c>
      <c r="G76">
        <v>2022</v>
      </c>
      <c r="H76">
        <v>4</v>
      </c>
      <c r="I76" t="s">
        <v>210</v>
      </c>
      <c r="J76" t="s">
        <v>33</v>
      </c>
      <c r="K76" t="s">
        <v>56</v>
      </c>
      <c r="L76" t="s">
        <v>57</v>
      </c>
      <c r="M76" t="s">
        <v>58</v>
      </c>
      <c r="N76" t="s">
        <v>59</v>
      </c>
      <c r="O76" t="s">
        <v>338</v>
      </c>
      <c r="P76" t="s">
        <v>61</v>
      </c>
      <c r="Q76" t="s">
        <v>62</v>
      </c>
      <c r="R76" t="s">
        <v>63</v>
      </c>
      <c r="S76" s="6" t="s">
        <v>64</v>
      </c>
      <c r="T76" s="6" t="s">
        <v>339</v>
      </c>
      <c r="U76" s="6" t="s">
        <v>66</v>
      </c>
      <c r="V76" s="6" t="s">
        <v>67</v>
      </c>
      <c r="W76" s="6" t="s">
        <v>68</v>
      </c>
      <c r="X76" s="6" t="s">
        <v>340</v>
      </c>
      <c r="Y76" s="6" t="str">
        <f>IF(FERC_Account_930[[#This Row],[MONETARY_AMOUNT]]&gt;=500,"Y","N")</f>
        <v>Y</v>
      </c>
      <c r="Z76" s="7">
        <v>787.5</v>
      </c>
      <c r="AA76" t="s">
        <v>63</v>
      </c>
      <c r="AB76" t="s">
        <v>49</v>
      </c>
      <c r="AC76" t="s">
        <v>50</v>
      </c>
    </row>
    <row r="77" spans="1:29" s="3" customFormat="1" ht="60" x14ac:dyDescent="0.25">
      <c r="A77" s="3" t="s">
        <v>29</v>
      </c>
      <c r="B77" s="3" t="s">
        <v>313</v>
      </c>
      <c r="C77" s="4" t="s">
        <v>341</v>
      </c>
      <c r="D77" s="3" t="s">
        <v>29</v>
      </c>
      <c r="E77" s="3" t="s">
        <v>71</v>
      </c>
      <c r="F77" s="3" t="s">
        <v>102</v>
      </c>
      <c r="G77" s="3">
        <v>2022</v>
      </c>
      <c r="H77" s="3">
        <v>6</v>
      </c>
      <c r="I77" s="3" t="s">
        <v>342</v>
      </c>
      <c r="J77" s="3" t="s">
        <v>33</v>
      </c>
      <c r="K77" s="3" t="s">
        <v>164</v>
      </c>
      <c r="L77" s="3" t="s">
        <v>165</v>
      </c>
      <c r="M77" s="3" t="s">
        <v>166</v>
      </c>
      <c r="N77" s="3" t="s">
        <v>167</v>
      </c>
      <c r="O77" s="3" t="s">
        <v>168</v>
      </c>
      <c r="P77" s="3" t="s">
        <v>169</v>
      </c>
      <c r="Q77" s="3" t="s">
        <v>170</v>
      </c>
      <c r="R77" s="3" t="s">
        <v>171</v>
      </c>
      <c r="S77" s="3" t="s">
        <v>172</v>
      </c>
      <c r="T77" s="3" t="s">
        <v>343</v>
      </c>
      <c r="U77" s="3" t="s">
        <v>174</v>
      </c>
      <c r="V77" s="3" t="s">
        <v>67</v>
      </c>
      <c r="W77" s="3" t="s">
        <v>68</v>
      </c>
      <c r="X77" s="3" t="s">
        <v>344</v>
      </c>
      <c r="Y77" s="3" t="str">
        <f>IF(FERC_Account_930[[#This Row],[MONETARY_AMOUNT]]&gt;=500,"Y","N")</f>
        <v>Y</v>
      </c>
      <c r="Z77" s="5">
        <v>827.77</v>
      </c>
      <c r="AA77" s="3" t="s">
        <v>171</v>
      </c>
      <c r="AB77" s="3" t="s">
        <v>49</v>
      </c>
      <c r="AC77" s="3" t="s">
        <v>345</v>
      </c>
    </row>
    <row r="78" spans="1:29" ht="75" x14ac:dyDescent="0.25">
      <c r="A78" t="s">
        <v>29</v>
      </c>
      <c r="B78" t="s">
        <v>313</v>
      </c>
      <c r="C78" s="1" t="s">
        <v>346</v>
      </c>
      <c r="D78" t="s">
        <v>29</v>
      </c>
      <c r="E78" t="s">
        <v>71</v>
      </c>
      <c r="F78" t="s">
        <v>145</v>
      </c>
      <c r="G78">
        <v>2022</v>
      </c>
      <c r="H78">
        <v>8</v>
      </c>
      <c r="I78" t="s">
        <v>281</v>
      </c>
      <c r="J78" t="s">
        <v>33</v>
      </c>
      <c r="K78" t="s">
        <v>164</v>
      </c>
      <c r="L78" t="s">
        <v>165</v>
      </c>
      <c r="M78" t="s">
        <v>166</v>
      </c>
      <c r="N78" t="s">
        <v>167</v>
      </c>
      <c r="O78" t="s">
        <v>168</v>
      </c>
      <c r="P78" t="s">
        <v>169</v>
      </c>
      <c r="Q78" t="s">
        <v>170</v>
      </c>
      <c r="R78" t="s">
        <v>171</v>
      </c>
      <c r="S78" s="6" t="s">
        <v>172</v>
      </c>
      <c r="T78" s="6" t="s">
        <v>347</v>
      </c>
      <c r="U78" s="6" t="s">
        <v>174</v>
      </c>
      <c r="V78" s="6" t="s">
        <v>67</v>
      </c>
      <c r="W78" s="6" t="s">
        <v>68</v>
      </c>
      <c r="X78" s="6" t="s">
        <v>348</v>
      </c>
      <c r="Y78" s="6" t="str">
        <f>IF(FERC_Account_930[[#This Row],[MONETARY_AMOUNT]]&gt;=500,"Y","N")</f>
        <v>Y</v>
      </c>
      <c r="Z78" s="7">
        <v>844.53</v>
      </c>
      <c r="AA78" s="6" t="s">
        <v>171</v>
      </c>
      <c r="AB78" t="s">
        <v>49</v>
      </c>
      <c r="AC78" t="s">
        <v>345</v>
      </c>
    </row>
    <row r="79" spans="1:29" ht="30" x14ac:dyDescent="0.25">
      <c r="A79" t="s">
        <v>29</v>
      </c>
      <c r="C79" s="1" t="s">
        <v>349</v>
      </c>
      <c r="D79" t="s">
        <v>29</v>
      </c>
      <c r="E79" t="s">
        <v>54</v>
      </c>
      <c r="F79" t="s">
        <v>31</v>
      </c>
      <c r="G79">
        <v>2022</v>
      </c>
      <c r="H79">
        <v>7</v>
      </c>
      <c r="I79" t="s">
        <v>350</v>
      </c>
      <c r="J79" t="s">
        <v>33</v>
      </c>
      <c r="K79" t="s">
        <v>56</v>
      </c>
      <c r="L79" t="s">
        <v>57</v>
      </c>
      <c r="M79" t="s">
        <v>58</v>
      </c>
      <c r="N79" t="s">
        <v>59</v>
      </c>
      <c r="O79" t="s">
        <v>351</v>
      </c>
      <c r="P79" t="s">
        <v>97</v>
      </c>
      <c r="Q79" t="s">
        <v>62</v>
      </c>
      <c r="R79" t="s">
        <v>352</v>
      </c>
      <c r="S79" t="s">
        <v>353</v>
      </c>
      <c r="T79" t="s">
        <v>354</v>
      </c>
      <c r="U79" t="s">
        <v>66</v>
      </c>
      <c r="V79" t="s">
        <v>45</v>
      </c>
      <c r="W79" t="s">
        <v>355</v>
      </c>
      <c r="X79" t="s">
        <v>356</v>
      </c>
      <c r="Y79" t="str">
        <f>IF(FERC_Account_930[[#This Row],[MONETARY_AMOUNT]]&gt;=500,"Y","N")</f>
        <v>Y</v>
      </c>
      <c r="Z79" s="2">
        <v>936.25</v>
      </c>
      <c r="AA79" t="s">
        <v>357</v>
      </c>
      <c r="AB79" t="s">
        <v>49</v>
      </c>
      <c r="AC79" t="s">
        <v>50</v>
      </c>
    </row>
    <row r="80" spans="1:29" ht="30" x14ac:dyDescent="0.25">
      <c r="A80" t="s">
        <v>29</v>
      </c>
      <c r="C80" s="1" t="s">
        <v>358</v>
      </c>
      <c r="D80" t="s">
        <v>29</v>
      </c>
      <c r="E80" t="s">
        <v>54</v>
      </c>
      <c r="F80" t="s">
        <v>72</v>
      </c>
      <c r="G80">
        <v>2022</v>
      </c>
      <c r="H80">
        <v>10</v>
      </c>
      <c r="I80" t="s">
        <v>359</v>
      </c>
      <c r="J80" t="s">
        <v>33</v>
      </c>
      <c r="K80" t="s">
        <v>56</v>
      </c>
      <c r="L80" t="s">
        <v>57</v>
      </c>
      <c r="M80" t="s">
        <v>58</v>
      </c>
      <c r="N80" t="s">
        <v>59</v>
      </c>
      <c r="O80" t="s">
        <v>360</v>
      </c>
      <c r="P80" t="s">
        <v>97</v>
      </c>
      <c r="Q80" t="s">
        <v>62</v>
      </c>
      <c r="R80" t="s">
        <v>352</v>
      </c>
      <c r="S80" t="s">
        <v>353</v>
      </c>
      <c r="T80" t="s">
        <v>361</v>
      </c>
      <c r="U80" t="s">
        <v>66</v>
      </c>
      <c r="V80" t="s">
        <v>45</v>
      </c>
      <c r="W80" t="s">
        <v>355</v>
      </c>
      <c r="X80" t="s">
        <v>362</v>
      </c>
      <c r="Y80" t="str">
        <f>IF(FERC_Account_930[[#This Row],[MONETARY_AMOUNT]]&gt;=500,"Y","N")</f>
        <v>Y</v>
      </c>
      <c r="Z80" s="2">
        <v>936.25</v>
      </c>
      <c r="AA80" t="s">
        <v>357</v>
      </c>
      <c r="AB80" t="s">
        <v>49</v>
      </c>
      <c r="AC80" t="s">
        <v>50</v>
      </c>
    </row>
    <row r="81" spans="1:29" ht="30" x14ac:dyDescent="0.25">
      <c r="A81" t="s">
        <v>29</v>
      </c>
      <c r="C81" s="1" t="s">
        <v>349</v>
      </c>
      <c r="D81" t="s">
        <v>29</v>
      </c>
      <c r="E81" t="s">
        <v>54</v>
      </c>
      <c r="F81" t="s">
        <v>123</v>
      </c>
      <c r="G81">
        <v>2022</v>
      </c>
      <c r="H81">
        <v>12</v>
      </c>
      <c r="I81" t="s">
        <v>124</v>
      </c>
      <c r="J81" t="s">
        <v>33</v>
      </c>
      <c r="K81" t="s">
        <v>56</v>
      </c>
      <c r="L81" t="s">
        <v>57</v>
      </c>
      <c r="M81" t="s">
        <v>58</v>
      </c>
      <c r="N81" t="s">
        <v>59</v>
      </c>
      <c r="O81" t="s">
        <v>363</v>
      </c>
      <c r="P81" t="s">
        <v>97</v>
      </c>
      <c r="Q81" t="s">
        <v>62</v>
      </c>
      <c r="R81" t="s">
        <v>352</v>
      </c>
      <c r="S81" t="s">
        <v>353</v>
      </c>
      <c r="T81" t="s">
        <v>364</v>
      </c>
      <c r="U81" t="s">
        <v>66</v>
      </c>
      <c r="V81" t="s">
        <v>45</v>
      </c>
      <c r="W81" t="s">
        <v>355</v>
      </c>
      <c r="X81" t="s">
        <v>365</v>
      </c>
      <c r="Y81" t="str">
        <f>IF(FERC_Account_930[[#This Row],[MONETARY_AMOUNT]]&gt;=500,"Y","N")</f>
        <v>Y</v>
      </c>
      <c r="Z81" s="2">
        <v>983.75</v>
      </c>
      <c r="AA81" t="s">
        <v>357</v>
      </c>
      <c r="AB81" t="s">
        <v>49</v>
      </c>
      <c r="AC81" t="s">
        <v>50</v>
      </c>
    </row>
    <row r="82" spans="1:29" x14ac:dyDescent="0.25">
      <c r="A82" t="s">
        <v>29</v>
      </c>
      <c r="C82" t="s">
        <v>732</v>
      </c>
      <c r="D82" t="s">
        <v>29</v>
      </c>
      <c r="E82" t="s">
        <v>30</v>
      </c>
      <c r="F82" t="s">
        <v>123</v>
      </c>
      <c r="G82">
        <v>2022</v>
      </c>
      <c r="H82">
        <v>12</v>
      </c>
      <c r="I82" t="s">
        <v>366</v>
      </c>
      <c r="J82" t="s">
        <v>33</v>
      </c>
      <c r="K82" t="s">
        <v>34</v>
      </c>
      <c r="L82" t="s">
        <v>35</v>
      </c>
      <c r="M82" t="s">
        <v>266</v>
      </c>
      <c r="N82" t="s">
        <v>37</v>
      </c>
      <c r="O82" t="s">
        <v>367</v>
      </c>
      <c r="P82" t="s">
        <v>368</v>
      </c>
      <c r="Q82" t="s">
        <v>193</v>
      </c>
      <c r="R82" t="s">
        <v>369</v>
      </c>
      <c r="S82" t="s">
        <v>370</v>
      </c>
      <c r="T82" t="s">
        <v>371</v>
      </c>
      <c r="U82" t="s">
        <v>372</v>
      </c>
      <c r="V82" t="s">
        <v>67</v>
      </c>
      <c r="W82" t="s">
        <v>373</v>
      </c>
      <c r="X82" t="s">
        <v>47</v>
      </c>
      <c r="Y82" t="str">
        <f>IF(FERC_Account_930[[#This Row],[MONETARY_AMOUNT]]&gt;=500,"Y","N")</f>
        <v>Y</v>
      </c>
      <c r="Z82" s="2">
        <v>1000</v>
      </c>
      <c r="AA82" t="s">
        <v>369</v>
      </c>
      <c r="AB82" t="s">
        <v>49</v>
      </c>
      <c r="AC82" t="s">
        <v>50</v>
      </c>
    </row>
    <row r="83" spans="1:29" s="3" customFormat="1" ht="60" x14ac:dyDescent="0.25">
      <c r="A83" s="3" t="s">
        <v>29</v>
      </c>
      <c r="B83" s="3" t="s">
        <v>313</v>
      </c>
      <c r="C83" s="4" t="s">
        <v>374</v>
      </c>
      <c r="D83" s="3" t="s">
        <v>29</v>
      </c>
      <c r="E83" s="3" t="s">
        <v>71</v>
      </c>
      <c r="F83" s="3" t="s">
        <v>119</v>
      </c>
      <c r="G83" s="3">
        <v>2022</v>
      </c>
      <c r="H83" s="3">
        <v>11</v>
      </c>
      <c r="I83" s="3" t="s">
        <v>375</v>
      </c>
      <c r="J83" s="3" t="s">
        <v>33</v>
      </c>
      <c r="K83" s="3" t="s">
        <v>164</v>
      </c>
      <c r="L83" s="3" t="s">
        <v>165</v>
      </c>
      <c r="M83" s="3" t="s">
        <v>166</v>
      </c>
      <c r="N83" s="3" t="s">
        <v>167</v>
      </c>
      <c r="O83" s="3" t="s">
        <v>168</v>
      </c>
      <c r="P83" s="3" t="s">
        <v>169</v>
      </c>
      <c r="Q83" s="3" t="s">
        <v>170</v>
      </c>
      <c r="R83" s="3" t="s">
        <v>171</v>
      </c>
      <c r="S83" s="3" t="s">
        <v>172</v>
      </c>
      <c r="T83" s="3" t="s">
        <v>376</v>
      </c>
      <c r="U83" s="3" t="s">
        <v>174</v>
      </c>
      <c r="V83" s="3" t="s">
        <v>67</v>
      </c>
      <c r="W83" s="3" t="s">
        <v>68</v>
      </c>
      <c r="X83" s="3" t="s">
        <v>377</v>
      </c>
      <c r="Y83" s="3" t="str">
        <f>IF(FERC_Account_930[[#This Row],[MONETARY_AMOUNT]]&gt;=500,"Y","N")</f>
        <v>Y</v>
      </c>
      <c r="Z83" s="5">
        <v>1075.3800000000001</v>
      </c>
      <c r="AA83" s="3" t="s">
        <v>171</v>
      </c>
      <c r="AB83" s="3" t="s">
        <v>49</v>
      </c>
      <c r="AC83" s="3" t="s">
        <v>345</v>
      </c>
    </row>
    <row r="84" spans="1:29" ht="60" x14ac:dyDescent="0.25">
      <c r="A84" t="s">
        <v>29</v>
      </c>
      <c r="B84" t="s">
        <v>313</v>
      </c>
      <c r="C84" s="1" t="s">
        <v>378</v>
      </c>
      <c r="D84" t="s">
        <v>29</v>
      </c>
      <c r="E84" t="s">
        <v>71</v>
      </c>
      <c r="F84" t="s">
        <v>102</v>
      </c>
      <c r="G84">
        <v>2022</v>
      </c>
      <c r="H84">
        <v>6</v>
      </c>
      <c r="I84" t="s">
        <v>379</v>
      </c>
      <c r="J84" t="s">
        <v>33</v>
      </c>
      <c r="K84" t="s">
        <v>74</v>
      </c>
      <c r="L84" t="s">
        <v>75</v>
      </c>
      <c r="M84" t="s">
        <v>76</v>
      </c>
      <c r="N84" t="s">
        <v>77</v>
      </c>
      <c r="O84" t="s">
        <v>78</v>
      </c>
      <c r="P84" t="s">
        <v>79</v>
      </c>
      <c r="Q84" t="s">
        <v>80</v>
      </c>
      <c r="R84" t="s">
        <v>184</v>
      </c>
      <c r="S84" t="s">
        <v>185</v>
      </c>
      <c r="T84" s="6" t="s">
        <v>380</v>
      </c>
      <c r="U84" s="6" t="s">
        <v>187</v>
      </c>
      <c r="V84" s="6" t="s">
        <v>67</v>
      </c>
      <c r="W84" s="6" t="s">
        <v>68</v>
      </c>
      <c r="X84" s="6" t="s">
        <v>381</v>
      </c>
      <c r="Y84" s="6" t="str">
        <f>IF(FERC_Account_930[[#This Row],[MONETARY_AMOUNT]]&gt;=500,"Y","N")</f>
        <v>Y</v>
      </c>
      <c r="Z84" s="7">
        <v>1084.46</v>
      </c>
      <c r="AA84" t="s">
        <v>184</v>
      </c>
      <c r="AB84" t="s">
        <v>49</v>
      </c>
      <c r="AC84" t="s">
        <v>86</v>
      </c>
    </row>
    <row r="85" spans="1:29" x14ac:dyDescent="0.25">
      <c r="A85" t="s">
        <v>29</v>
      </c>
      <c r="C85" t="s">
        <v>731</v>
      </c>
      <c r="D85" t="s">
        <v>70</v>
      </c>
      <c r="E85" t="s">
        <v>30</v>
      </c>
      <c r="F85" t="s">
        <v>91</v>
      </c>
      <c r="G85">
        <v>2023</v>
      </c>
      <c r="H85">
        <v>3</v>
      </c>
      <c r="I85" t="s">
        <v>262</v>
      </c>
      <c r="J85" t="s">
        <v>33</v>
      </c>
      <c r="K85" t="s">
        <v>34</v>
      </c>
      <c r="L85" t="s">
        <v>35</v>
      </c>
      <c r="M85" t="s">
        <v>266</v>
      </c>
      <c r="N85" t="s">
        <v>37</v>
      </c>
      <c r="O85" t="s">
        <v>203</v>
      </c>
      <c r="P85" t="s">
        <v>192</v>
      </c>
      <c r="Q85" t="s">
        <v>193</v>
      </c>
      <c r="R85" t="s">
        <v>194</v>
      </c>
      <c r="S85" t="s">
        <v>195</v>
      </c>
      <c r="T85" t="s">
        <v>382</v>
      </c>
      <c r="U85" t="s">
        <v>44</v>
      </c>
      <c r="V85" t="s">
        <v>45</v>
      </c>
      <c r="W85" t="s">
        <v>45</v>
      </c>
      <c r="X85" t="s">
        <v>382</v>
      </c>
      <c r="Y85" t="str">
        <f>IF(FERC_Account_930[[#This Row],[MONETARY_AMOUNT]]&gt;=500,"Y","N")</f>
        <v>Y</v>
      </c>
      <c r="Z85" s="2">
        <v>1104.8</v>
      </c>
      <c r="AA85" t="s">
        <v>197</v>
      </c>
      <c r="AB85" t="s">
        <v>49</v>
      </c>
      <c r="AC85" t="s">
        <v>50</v>
      </c>
    </row>
    <row r="86" spans="1:29" ht="30" x14ac:dyDescent="0.25">
      <c r="A86" t="s">
        <v>29</v>
      </c>
      <c r="B86" t="s">
        <v>313</v>
      </c>
      <c r="C86" s="1" t="s">
        <v>383</v>
      </c>
      <c r="D86" t="s">
        <v>29</v>
      </c>
      <c r="E86" t="s">
        <v>384</v>
      </c>
      <c r="F86" t="s">
        <v>127</v>
      </c>
      <c r="G86">
        <v>2023</v>
      </c>
      <c r="H86">
        <v>1</v>
      </c>
      <c r="I86" t="s">
        <v>385</v>
      </c>
      <c r="J86" t="s">
        <v>33</v>
      </c>
      <c r="K86" t="s">
        <v>386</v>
      </c>
      <c r="L86" t="s">
        <v>387</v>
      </c>
      <c r="M86" t="s">
        <v>388</v>
      </c>
      <c r="N86" t="s">
        <v>389</v>
      </c>
      <c r="O86" t="s">
        <v>78</v>
      </c>
      <c r="P86" t="s">
        <v>390</v>
      </c>
      <c r="Q86" t="s">
        <v>391</v>
      </c>
      <c r="R86" t="s">
        <v>392</v>
      </c>
      <c r="S86" t="s">
        <v>393</v>
      </c>
      <c r="T86" s="6" t="s">
        <v>394</v>
      </c>
      <c r="U86" t="s">
        <v>395</v>
      </c>
      <c r="V86" t="s">
        <v>67</v>
      </c>
      <c r="W86" t="s">
        <v>68</v>
      </c>
      <c r="X86" t="s">
        <v>396</v>
      </c>
      <c r="Y86" t="str">
        <f>IF(FERC_Account_930[[#This Row],[MONETARY_AMOUNT]]&gt;=500,"Y","N")</f>
        <v>Y</v>
      </c>
      <c r="Z86" s="7">
        <v>1150</v>
      </c>
      <c r="AA86" t="s">
        <v>392</v>
      </c>
      <c r="AB86" t="s">
        <v>49</v>
      </c>
      <c r="AC86" t="s">
        <v>50</v>
      </c>
    </row>
    <row r="87" spans="1:29" s="3" customFormat="1" x14ac:dyDescent="0.25">
      <c r="A87" s="3" t="s">
        <v>29</v>
      </c>
      <c r="B87" s="3" t="s">
        <v>313</v>
      </c>
      <c r="C87" s="4" t="s">
        <v>397</v>
      </c>
      <c r="D87" s="3" t="s">
        <v>29</v>
      </c>
      <c r="E87" s="3" t="s">
        <v>71</v>
      </c>
      <c r="F87" s="3" t="s">
        <v>98</v>
      </c>
      <c r="G87" s="3">
        <v>2022</v>
      </c>
      <c r="H87" s="3">
        <v>4</v>
      </c>
      <c r="I87" s="3" t="s">
        <v>398</v>
      </c>
      <c r="J87" s="3" t="s">
        <v>33</v>
      </c>
      <c r="K87" s="3" t="s">
        <v>164</v>
      </c>
      <c r="L87" s="3" t="s">
        <v>165</v>
      </c>
      <c r="M87" s="3" t="s">
        <v>231</v>
      </c>
      <c r="N87" s="3" t="s">
        <v>167</v>
      </c>
      <c r="O87" s="3" t="s">
        <v>168</v>
      </c>
      <c r="P87" s="3" t="s">
        <v>79</v>
      </c>
      <c r="Q87" s="3" t="s">
        <v>170</v>
      </c>
      <c r="R87" s="3" t="s">
        <v>399</v>
      </c>
      <c r="S87" s="3" t="s">
        <v>400</v>
      </c>
      <c r="T87" s="3" t="s">
        <v>401</v>
      </c>
      <c r="U87" s="3" t="s">
        <v>402</v>
      </c>
      <c r="V87" s="3" t="s">
        <v>67</v>
      </c>
      <c r="W87" s="3" t="s">
        <v>68</v>
      </c>
      <c r="X87" s="3" t="s">
        <v>403</v>
      </c>
      <c r="Y87" s="3" t="str">
        <f>IF(FERC_Account_930[[#This Row],[MONETARY_AMOUNT]]&gt;=500,"Y","N")</f>
        <v>Y</v>
      </c>
      <c r="Z87" s="5">
        <v>1200</v>
      </c>
      <c r="AA87" s="3" t="s">
        <v>399</v>
      </c>
      <c r="AB87" s="3" t="s">
        <v>238</v>
      </c>
      <c r="AC87" s="3" t="s">
        <v>404</v>
      </c>
    </row>
    <row r="88" spans="1:29" x14ac:dyDescent="0.25">
      <c r="A88" t="s">
        <v>29</v>
      </c>
      <c r="B88" t="s">
        <v>313</v>
      </c>
      <c r="C88" s="1" t="s">
        <v>397</v>
      </c>
      <c r="D88" t="s">
        <v>29</v>
      </c>
      <c r="E88" t="s">
        <v>71</v>
      </c>
      <c r="F88" t="s">
        <v>149</v>
      </c>
      <c r="G88">
        <v>2022</v>
      </c>
      <c r="H88">
        <v>5</v>
      </c>
      <c r="I88" t="s">
        <v>405</v>
      </c>
      <c r="J88" t="s">
        <v>33</v>
      </c>
      <c r="K88" t="s">
        <v>164</v>
      </c>
      <c r="L88" t="s">
        <v>165</v>
      </c>
      <c r="M88" t="s">
        <v>231</v>
      </c>
      <c r="N88" t="s">
        <v>167</v>
      </c>
      <c r="O88" t="s">
        <v>168</v>
      </c>
      <c r="P88" t="s">
        <v>79</v>
      </c>
      <c r="Q88" t="s">
        <v>170</v>
      </c>
      <c r="R88" t="s">
        <v>399</v>
      </c>
      <c r="S88" t="s">
        <v>400</v>
      </c>
      <c r="T88" t="s">
        <v>406</v>
      </c>
      <c r="U88" t="s">
        <v>402</v>
      </c>
      <c r="V88" t="s">
        <v>67</v>
      </c>
      <c r="W88" t="s">
        <v>68</v>
      </c>
      <c r="X88" t="s">
        <v>407</v>
      </c>
      <c r="Y88" t="str">
        <f>IF(FERC_Account_930[[#This Row],[MONETARY_AMOUNT]]&gt;=500,"Y","N")</f>
        <v>Y</v>
      </c>
      <c r="Z88" s="7">
        <v>1200</v>
      </c>
      <c r="AA88" t="s">
        <v>399</v>
      </c>
      <c r="AB88" t="s">
        <v>238</v>
      </c>
      <c r="AC88" t="s">
        <v>404</v>
      </c>
    </row>
    <row r="89" spans="1:29" s="3" customFormat="1" x14ac:dyDescent="0.25">
      <c r="A89" s="3" t="s">
        <v>29</v>
      </c>
      <c r="B89" s="3" t="s">
        <v>313</v>
      </c>
      <c r="C89" s="4" t="s">
        <v>397</v>
      </c>
      <c r="D89" s="3" t="s">
        <v>29</v>
      </c>
      <c r="E89" s="3" t="s">
        <v>71</v>
      </c>
      <c r="F89" s="3" t="s">
        <v>102</v>
      </c>
      <c r="G89" s="3">
        <v>2022</v>
      </c>
      <c r="H89" s="3">
        <v>6</v>
      </c>
      <c r="I89" s="3" t="s">
        <v>408</v>
      </c>
      <c r="J89" s="3" t="s">
        <v>33</v>
      </c>
      <c r="K89" s="3" t="s">
        <v>164</v>
      </c>
      <c r="L89" s="3" t="s">
        <v>165</v>
      </c>
      <c r="M89" s="3" t="s">
        <v>231</v>
      </c>
      <c r="N89" s="3" t="s">
        <v>167</v>
      </c>
      <c r="O89" s="3" t="s">
        <v>168</v>
      </c>
      <c r="P89" s="3" t="s">
        <v>79</v>
      </c>
      <c r="Q89" s="3" t="s">
        <v>170</v>
      </c>
      <c r="R89" s="3" t="s">
        <v>399</v>
      </c>
      <c r="S89" s="3" t="s">
        <v>400</v>
      </c>
      <c r="T89" s="3" t="s">
        <v>409</v>
      </c>
      <c r="U89" s="3" t="s">
        <v>402</v>
      </c>
      <c r="V89" s="3" t="s">
        <v>67</v>
      </c>
      <c r="W89" s="3" t="s">
        <v>68</v>
      </c>
      <c r="X89" s="3" t="s">
        <v>410</v>
      </c>
      <c r="Y89" s="3" t="str">
        <f>IF(FERC_Account_930[[#This Row],[MONETARY_AMOUNT]]&gt;=500,"Y","N")</f>
        <v>Y</v>
      </c>
      <c r="Z89" s="5">
        <v>1200</v>
      </c>
      <c r="AA89" s="3" t="s">
        <v>399</v>
      </c>
      <c r="AB89" s="3" t="s">
        <v>238</v>
      </c>
      <c r="AC89" s="3" t="s">
        <v>404</v>
      </c>
    </row>
    <row r="90" spans="1:29" x14ac:dyDescent="0.25">
      <c r="A90" t="s">
        <v>29</v>
      </c>
      <c r="B90" t="s">
        <v>313</v>
      </c>
      <c r="C90" s="1" t="s">
        <v>397</v>
      </c>
      <c r="D90" t="s">
        <v>29</v>
      </c>
      <c r="E90" t="s">
        <v>71</v>
      </c>
      <c r="F90" t="s">
        <v>31</v>
      </c>
      <c r="G90">
        <v>2022</v>
      </c>
      <c r="H90">
        <v>7</v>
      </c>
      <c r="I90" t="s">
        <v>411</v>
      </c>
      <c r="J90" t="s">
        <v>33</v>
      </c>
      <c r="K90" t="s">
        <v>164</v>
      </c>
      <c r="L90" t="s">
        <v>165</v>
      </c>
      <c r="M90" t="s">
        <v>231</v>
      </c>
      <c r="N90" t="s">
        <v>167</v>
      </c>
      <c r="O90" t="s">
        <v>168</v>
      </c>
      <c r="P90" t="s">
        <v>79</v>
      </c>
      <c r="Q90" t="s">
        <v>170</v>
      </c>
      <c r="R90" t="s">
        <v>399</v>
      </c>
      <c r="S90" t="s">
        <v>400</v>
      </c>
      <c r="T90" t="s">
        <v>412</v>
      </c>
      <c r="U90" t="s">
        <v>402</v>
      </c>
      <c r="V90" t="s">
        <v>67</v>
      </c>
      <c r="W90" t="s">
        <v>68</v>
      </c>
      <c r="X90" t="s">
        <v>413</v>
      </c>
      <c r="Y90" t="str">
        <f>IF(FERC_Account_930[[#This Row],[MONETARY_AMOUNT]]&gt;=500,"Y","N")</f>
        <v>Y</v>
      </c>
      <c r="Z90" s="7">
        <v>1200</v>
      </c>
      <c r="AA90" t="s">
        <v>399</v>
      </c>
      <c r="AB90" t="s">
        <v>238</v>
      </c>
      <c r="AC90" t="s">
        <v>404</v>
      </c>
    </row>
    <row r="91" spans="1:29" s="3" customFormat="1" x14ac:dyDescent="0.25">
      <c r="A91" s="3" t="s">
        <v>29</v>
      </c>
      <c r="B91" s="3" t="s">
        <v>313</v>
      </c>
      <c r="C91" s="4" t="s">
        <v>397</v>
      </c>
      <c r="D91" s="3" t="s">
        <v>29</v>
      </c>
      <c r="E91" s="3" t="s">
        <v>71</v>
      </c>
      <c r="F91" s="3" t="s">
        <v>145</v>
      </c>
      <c r="G91" s="3">
        <v>2022</v>
      </c>
      <c r="H91" s="3">
        <v>8</v>
      </c>
      <c r="I91" s="3" t="s">
        <v>414</v>
      </c>
      <c r="J91" s="3" t="s">
        <v>33</v>
      </c>
      <c r="K91" s="3" t="s">
        <v>164</v>
      </c>
      <c r="L91" s="3" t="s">
        <v>165</v>
      </c>
      <c r="M91" s="3" t="s">
        <v>231</v>
      </c>
      <c r="N91" s="3" t="s">
        <v>167</v>
      </c>
      <c r="O91" s="3" t="s">
        <v>168</v>
      </c>
      <c r="P91" s="3" t="s">
        <v>79</v>
      </c>
      <c r="Q91" s="3" t="s">
        <v>170</v>
      </c>
      <c r="R91" s="3" t="s">
        <v>399</v>
      </c>
      <c r="S91" s="3" t="s">
        <v>400</v>
      </c>
      <c r="T91" s="3" t="s">
        <v>415</v>
      </c>
      <c r="U91" s="3" t="s">
        <v>402</v>
      </c>
      <c r="V91" s="3" t="s">
        <v>67</v>
      </c>
      <c r="W91" s="3" t="s">
        <v>68</v>
      </c>
      <c r="X91" s="3" t="s">
        <v>416</v>
      </c>
      <c r="Y91" s="3" t="str">
        <f>IF(FERC_Account_930[[#This Row],[MONETARY_AMOUNT]]&gt;=500,"Y","N")</f>
        <v>Y</v>
      </c>
      <c r="Z91" s="5">
        <v>1200</v>
      </c>
      <c r="AA91" s="3" t="s">
        <v>399</v>
      </c>
      <c r="AB91" s="3" t="s">
        <v>238</v>
      </c>
      <c r="AC91" s="3" t="s">
        <v>404</v>
      </c>
    </row>
    <row r="92" spans="1:29" x14ac:dyDescent="0.25">
      <c r="A92" t="s">
        <v>29</v>
      </c>
      <c r="B92" t="s">
        <v>313</v>
      </c>
      <c r="C92" s="1" t="s">
        <v>397</v>
      </c>
      <c r="D92" t="s">
        <v>29</v>
      </c>
      <c r="E92" t="s">
        <v>71</v>
      </c>
      <c r="F92" t="s">
        <v>72</v>
      </c>
      <c r="G92">
        <v>2022</v>
      </c>
      <c r="H92">
        <v>10</v>
      </c>
      <c r="I92" t="s">
        <v>417</v>
      </c>
      <c r="J92" t="s">
        <v>33</v>
      </c>
      <c r="K92" t="s">
        <v>164</v>
      </c>
      <c r="L92" t="s">
        <v>165</v>
      </c>
      <c r="M92" t="s">
        <v>231</v>
      </c>
      <c r="N92" t="s">
        <v>167</v>
      </c>
      <c r="O92" t="s">
        <v>168</v>
      </c>
      <c r="P92" t="s">
        <v>79</v>
      </c>
      <c r="Q92" t="s">
        <v>170</v>
      </c>
      <c r="R92" t="s">
        <v>399</v>
      </c>
      <c r="S92" t="s">
        <v>400</v>
      </c>
      <c r="T92" t="s">
        <v>418</v>
      </c>
      <c r="U92" t="s">
        <v>402</v>
      </c>
      <c r="V92" t="s">
        <v>67</v>
      </c>
      <c r="W92" t="s">
        <v>68</v>
      </c>
      <c r="X92" t="s">
        <v>419</v>
      </c>
      <c r="Y92" t="str">
        <f>IF(FERC_Account_930[[#This Row],[MONETARY_AMOUNT]]&gt;=500,"Y","N")</f>
        <v>Y</v>
      </c>
      <c r="Z92" s="7">
        <v>1200</v>
      </c>
      <c r="AA92" t="s">
        <v>399</v>
      </c>
      <c r="AB92" t="s">
        <v>238</v>
      </c>
      <c r="AC92" t="s">
        <v>404</v>
      </c>
    </row>
    <row r="93" spans="1:29" s="3" customFormat="1" x14ac:dyDescent="0.25">
      <c r="A93" s="3" t="s">
        <v>29</v>
      </c>
      <c r="B93" s="3" t="s">
        <v>313</v>
      </c>
      <c r="C93" s="4" t="s">
        <v>397</v>
      </c>
      <c r="D93" s="3" t="s">
        <v>29</v>
      </c>
      <c r="E93" s="3" t="s">
        <v>71</v>
      </c>
      <c r="F93" s="3" t="s">
        <v>119</v>
      </c>
      <c r="G93" s="3">
        <v>2022</v>
      </c>
      <c r="H93" s="3">
        <v>11</v>
      </c>
      <c r="I93" s="3" t="s">
        <v>420</v>
      </c>
      <c r="J93" s="3" t="s">
        <v>33</v>
      </c>
      <c r="K93" s="3" t="s">
        <v>164</v>
      </c>
      <c r="L93" s="3" t="s">
        <v>165</v>
      </c>
      <c r="M93" s="3" t="s">
        <v>231</v>
      </c>
      <c r="N93" s="3" t="s">
        <v>167</v>
      </c>
      <c r="O93" s="3" t="s">
        <v>168</v>
      </c>
      <c r="P93" s="3" t="s">
        <v>79</v>
      </c>
      <c r="Q93" s="3" t="s">
        <v>170</v>
      </c>
      <c r="R93" s="3" t="s">
        <v>399</v>
      </c>
      <c r="S93" s="3" t="s">
        <v>400</v>
      </c>
      <c r="T93" s="3" t="s">
        <v>421</v>
      </c>
      <c r="U93" s="3" t="s">
        <v>402</v>
      </c>
      <c r="V93" s="3" t="s">
        <v>67</v>
      </c>
      <c r="W93" s="3" t="s">
        <v>68</v>
      </c>
      <c r="X93" s="3" t="s">
        <v>422</v>
      </c>
      <c r="Y93" s="3" t="str">
        <f>IF(FERC_Account_930[[#This Row],[MONETARY_AMOUNT]]&gt;=500,"Y","N")</f>
        <v>Y</v>
      </c>
      <c r="Z93" s="5">
        <v>1200</v>
      </c>
      <c r="AA93" s="3" t="s">
        <v>399</v>
      </c>
      <c r="AB93" s="3" t="s">
        <v>238</v>
      </c>
      <c r="AC93" s="3" t="s">
        <v>404</v>
      </c>
    </row>
    <row r="94" spans="1:29" x14ac:dyDescent="0.25">
      <c r="A94" t="s">
        <v>29</v>
      </c>
      <c r="B94" t="s">
        <v>313</v>
      </c>
      <c r="C94" s="1" t="s">
        <v>397</v>
      </c>
      <c r="D94" t="s">
        <v>29</v>
      </c>
      <c r="E94" t="s">
        <v>71</v>
      </c>
      <c r="F94" t="s">
        <v>123</v>
      </c>
      <c r="G94">
        <v>2022</v>
      </c>
      <c r="H94">
        <v>12</v>
      </c>
      <c r="I94" t="s">
        <v>228</v>
      </c>
      <c r="J94" t="s">
        <v>33</v>
      </c>
      <c r="K94" t="s">
        <v>164</v>
      </c>
      <c r="L94" t="s">
        <v>165</v>
      </c>
      <c r="M94" t="s">
        <v>231</v>
      </c>
      <c r="N94" t="s">
        <v>167</v>
      </c>
      <c r="O94" t="s">
        <v>168</v>
      </c>
      <c r="P94" t="s">
        <v>79</v>
      </c>
      <c r="Q94" t="s">
        <v>170</v>
      </c>
      <c r="R94" t="s">
        <v>399</v>
      </c>
      <c r="S94" t="s">
        <v>400</v>
      </c>
      <c r="T94" t="s">
        <v>423</v>
      </c>
      <c r="U94" t="s">
        <v>402</v>
      </c>
      <c r="V94" t="s">
        <v>67</v>
      </c>
      <c r="W94" t="s">
        <v>68</v>
      </c>
      <c r="X94" t="s">
        <v>424</v>
      </c>
      <c r="Y94" t="str">
        <f>IF(FERC_Account_930[[#This Row],[MONETARY_AMOUNT]]&gt;=500,"Y","N")</f>
        <v>Y</v>
      </c>
      <c r="Z94" s="7">
        <v>1200</v>
      </c>
      <c r="AA94" t="s">
        <v>399</v>
      </c>
      <c r="AB94" t="s">
        <v>238</v>
      </c>
      <c r="AC94" t="s">
        <v>404</v>
      </c>
    </row>
    <row r="95" spans="1:29" s="3" customFormat="1" x14ac:dyDescent="0.25">
      <c r="A95" s="3" t="s">
        <v>29</v>
      </c>
      <c r="B95" s="3" t="s">
        <v>313</v>
      </c>
      <c r="C95" s="4" t="s">
        <v>397</v>
      </c>
      <c r="D95" s="3" t="s">
        <v>29</v>
      </c>
      <c r="E95" s="3" t="s">
        <v>71</v>
      </c>
      <c r="F95" s="3" t="s">
        <v>127</v>
      </c>
      <c r="G95" s="3">
        <v>2023</v>
      </c>
      <c r="H95" s="3">
        <v>1</v>
      </c>
      <c r="I95" s="3" t="s">
        <v>425</v>
      </c>
      <c r="J95" s="3" t="s">
        <v>33</v>
      </c>
      <c r="K95" s="3" t="s">
        <v>164</v>
      </c>
      <c r="L95" s="3" t="s">
        <v>165</v>
      </c>
      <c r="M95" s="3" t="s">
        <v>231</v>
      </c>
      <c r="N95" s="3" t="s">
        <v>167</v>
      </c>
      <c r="O95" s="3" t="s">
        <v>168</v>
      </c>
      <c r="P95" s="3" t="s">
        <v>79</v>
      </c>
      <c r="Q95" s="3" t="s">
        <v>170</v>
      </c>
      <c r="R95" s="3" t="s">
        <v>399</v>
      </c>
      <c r="S95" s="3" t="s">
        <v>400</v>
      </c>
      <c r="T95" s="3" t="s">
        <v>426</v>
      </c>
      <c r="U95" s="3" t="s">
        <v>402</v>
      </c>
      <c r="V95" s="3" t="s">
        <v>67</v>
      </c>
      <c r="W95" s="3" t="s">
        <v>68</v>
      </c>
      <c r="X95" s="3" t="s">
        <v>427</v>
      </c>
      <c r="Y95" s="3" t="str">
        <f>IF(FERC_Account_930[[#This Row],[MONETARY_AMOUNT]]&gt;=500,"Y","N")</f>
        <v>Y</v>
      </c>
      <c r="Z95" s="5">
        <v>1200</v>
      </c>
      <c r="AA95" s="3" t="s">
        <v>399</v>
      </c>
      <c r="AB95" s="3" t="s">
        <v>238</v>
      </c>
      <c r="AC95" s="3" t="s">
        <v>404</v>
      </c>
    </row>
    <row r="96" spans="1:29" x14ac:dyDescent="0.25">
      <c r="A96" t="s">
        <v>29</v>
      </c>
      <c r="B96" t="s">
        <v>313</v>
      </c>
      <c r="C96" s="1" t="s">
        <v>397</v>
      </c>
      <c r="D96" t="s">
        <v>29</v>
      </c>
      <c r="E96" t="s">
        <v>71</v>
      </c>
      <c r="F96" t="s">
        <v>87</v>
      </c>
      <c r="G96">
        <v>2023</v>
      </c>
      <c r="H96">
        <v>2</v>
      </c>
      <c r="I96" t="s">
        <v>428</v>
      </c>
      <c r="J96" t="s">
        <v>33</v>
      </c>
      <c r="K96" t="s">
        <v>164</v>
      </c>
      <c r="L96" t="s">
        <v>165</v>
      </c>
      <c r="M96" t="s">
        <v>231</v>
      </c>
      <c r="N96" t="s">
        <v>167</v>
      </c>
      <c r="O96" t="s">
        <v>168</v>
      </c>
      <c r="P96" t="s">
        <v>79</v>
      </c>
      <c r="Q96" t="s">
        <v>170</v>
      </c>
      <c r="R96" t="s">
        <v>399</v>
      </c>
      <c r="S96" t="s">
        <v>400</v>
      </c>
      <c r="T96" t="s">
        <v>429</v>
      </c>
      <c r="U96" t="s">
        <v>402</v>
      </c>
      <c r="V96" t="s">
        <v>67</v>
      </c>
      <c r="W96" t="s">
        <v>68</v>
      </c>
      <c r="X96" t="s">
        <v>430</v>
      </c>
      <c r="Y96" t="str">
        <f>IF(FERC_Account_930[[#This Row],[MONETARY_AMOUNT]]&gt;=500,"Y","N")</f>
        <v>Y</v>
      </c>
      <c r="Z96" s="7">
        <v>1200</v>
      </c>
      <c r="AA96" t="s">
        <v>399</v>
      </c>
      <c r="AB96" t="s">
        <v>238</v>
      </c>
      <c r="AC96" t="s">
        <v>404</v>
      </c>
    </row>
    <row r="97" spans="1:29" s="3" customFormat="1" x14ac:dyDescent="0.25">
      <c r="A97" s="3" t="s">
        <v>29</v>
      </c>
      <c r="B97" s="3" t="s">
        <v>313</v>
      </c>
      <c r="C97" s="4" t="s">
        <v>397</v>
      </c>
      <c r="D97" s="3" t="s">
        <v>29</v>
      </c>
      <c r="E97" s="3" t="s">
        <v>71</v>
      </c>
      <c r="F97" s="3" t="s">
        <v>91</v>
      </c>
      <c r="G97" s="3">
        <v>2023</v>
      </c>
      <c r="H97" s="3">
        <v>3</v>
      </c>
      <c r="I97" s="3" t="s">
        <v>214</v>
      </c>
      <c r="J97" s="3" t="s">
        <v>33</v>
      </c>
      <c r="K97" s="3" t="s">
        <v>164</v>
      </c>
      <c r="L97" s="3" t="s">
        <v>165</v>
      </c>
      <c r="M97" s="3" t="s">
        <v>231</v>
      </c>
      <c r="N97" s="3" t="s">
        <v>167</v>
      </c>
      <c r="O97" s="3" t="s">
        <v>168</v>
      </c>
      <c r="P97" s="3" t="s">
        <v>79</v>
      </c>
      <c r="Q97" s="3" t="s">
        <v>170</v>
      </c>
      <c r="R97" s="3" t="s">
        <v>399</v>
      </c>
      <c r="S97" s="3" t="s">
        <v>400</v>
      </c>
      <c r="T97" s="3" t="s">
        <v>431</v>
      </c>
      <c r="U97" s="3" t="s">
        <v>402</v>
      </c>
      <c r="V97" s="3" t="s">
        <v>67</v>
      </c>
      <c r="W97" s="3" t="s">
        <v>68</v>
      </c>
      <c r="X97" s="3" t="s">
        <v>432</v>
      </c>
      <c r="Y97" s="3" t="str">
        <f>IF(FERC_Account_930[[#This Row],[MONETARY_AMOUNT]]&gt;=500,"Y","N")</f>
        <v>Y</v>
      </c>
      <c r="Z97" s="5">
        <v>1200</v>
      </c>
      <c r="AA97" s="3" t="s">
        <v>399</v>
      </c>
      <c r="AB97" s="3" t="s">
        <v>238</v>
      </c>
      <c r="AC97" s="3" t="s">
        <v>404</v>
      </c>
    </row>
    <row r="98" spans="1:29" x14ac:dyDescent="0.25">
      <c r="A98" t="s">
        <v>29</v>
      </c>
      <c r="C98" t="s">
        <v>725</v>
      </c>
      <c r="D98" t="s">
        <v>29</v>
      </c>
      <c r="E98" t="s">
        <v>30</v>
      </c>
      <c r="F98" t="s">
        <v>102</v>
      </c>
      <c r="G98">
        <v>2022</v>
      </c>
      <c r="H98">
        <v>6</v>
      </c>
      <c r="I98" t="s">
        <v>433</v>
      </c>
      <c r="J98" t="s">
        <v>33</v>
      </c>
      <c r="K98" t="s">
        <v>34</v>
      </c>
      <c r="L98" t="s">
        <v>35</v>
      </c>
      <c r="M98" t="s">
        <v>190</v>
      </c>
      <c r="N98" t="s">
        <v>37</v>
      </c>
      <c r="O98" t="s">
        <v>203</v>
      </c>
      <c r="P98" t="s">
        <v>192</v>
      </c>
      <c r="Q98" t="s">
        <v>306</v>
      </c>
      <c r="R98" t="s">
        <v>255</v>
      </c>
      <c r="S98" t="s">
        <v>256</v>
      </c>
      <c r="T98" t="s">
        <v>434</v>
      </c>
      <c r="U98" t="s">
        <v>258</v>
      </c>
      <c r="V98" t="s">
        <v>45</v>
      </c>
      <c r="W98" t="s">
        <v>45</v>
      </c>
      <c r="X98" t="s">
        <v>434</v>
      </c>
      <c r="Y98" t="str">
        <f>IF(FERC_Account_930[[#This Row],[MONETARY_AMOUNT]]&gt;=500,"Y","N")</f>
        <v>Y</v>
      </c>
      <c r="Z98" s="2">
        <v>1200</v>
      </c>
      <c r="AA98" t="s">
        <v>259</v>
      </c>
      <c r="AB98" t="s">
        <v>49</v>
      </c>
      <c r="AC98" t="s">
        <v>50</v>
      </c>
    </row>
    <row r="99" spans="1:29" s="3" customFormat="1" x14ac:dyDescent="0.25">
      <c r="A99" s="3" t="s">
        <v>29</v>
      </c>
      <c r="C99" s="3" t="s">
        <v>731</v>
      </c>
      <c r="D99" s="3" t="s">
        <v>70</v>
      </c>
      <c r="E99" s="3" t="s">
        <v>30</v>
      </c>
      <c r="F99" s="3" t="s">
        <v>91</v>
      </c>
      <c r="G99" s="3">
        <v>2023</v>
      </c>
      <c r="H99" s="3">
        <v>3</v>
      </c>
      <c r="I99" s="3" t="s">
        <v>262</v>
      </c>
      <c r="J99" s="3" t="s">
        <v>33</v>
      </c>
      <c r="K99" s="3" t="s">
        <v>34</v>
      </c>
      <c r="L99" s="3" t="s">
        <v>35</v>
      </c>
      <c r="M99" s="3" t="s">
        <v>266</v>
      </c>
      <c r="N99" s="3" t="s">
        <v>37</v>
      </c>
      <c r="O99" s="3" t="s">
        <v>203</v>
      </c>
      <c r="P99" s="3" t="s">
        <v>192</v>
      </c>
      <c r="Q99" s="3" t="s">
        <v>193</v>
      </c>
      <c r="R99" s="3" t="s">
        <v>194</v>
      </c>
      <c r="S99" s="3" t="s">
        <v>195</v>
      </c>
      <c r="T99" s="3" t="s">
        <v>435</v>
      </c>
      <c r="U99" s="3" t="s">
        <v>44</v>
      </c>
      <c r="V99" s="3" t="s">
        <v>45</v>
      </c>
      <c r="W99" s="3" t="s">
        <v>45</v>
      </c>
      <c r="X99" s="3" t="s">
        <v>435</v>
      </c>
      <c r="Y99" s="3" t="str">
        <f>IF(FERC_Account_930[[#This Row],[MONETARY_AMOUNT]]&gt;=500,"Y","N")</f>
        <v>Y</v>
      </c>
      <c r="Z99" s="5">
        <v>1206.4000000000001</v>
      </c>
      <c r="AA99" s="3" t="s">
        <v>197</v>
      </c>
      <c r="AB99" s="3" t="s">
        <v>49</v>
      </c>
      <c r="AC99" s="3" t="s">
        <v>50</v>
      </c>
    </row>
    <row r="100" spans="1:29" ht="45" x14ac:dyDescent="0.25">
      <c r="A100" t="s">
        <v>29</v>
      </c>
      <c r="B100" t="s">
        <v>313</v>
      </c>
      <c r="C100" s="1" t="s">
        <v>436</v>
      </c>
      <c r="D100" t="s">
        <v>29</v>
      </c>
      <c r="E100" t="s">
        <v>71</v>
      </c>
      <c r="F100" t="s">
        <v>123</v>
      </c>
      <c r="G100">
        <v>2022</v>
      </c>
      <c r="H100">
        <v>12</v>
      </c>
      <c r="I100" t="s">
        <v>437</v>
      </c>
      <c r="J100" t="s">
        <v>33</v>
      </c>
      <c r="K100" t="s">
        <v>164</v>
      </c>
      <c r="L100" t="s">
        <v>165</v>
      </c>
      <c r="M100" t="s">
        <v>438</v>
      </c>
      <c r="N100" t="s">
        <v>167</v>
      </c>
      <c r="O100" t="s">
        <v>168</v>
      </c>
      <c r="P100" t="s">
        <v>79</v>
      </c>
      <c r="Q100" t="s">
        <v>232</v>
      </c>
      <c r="R100" t="s">
        <v>439</v>
      </c>
      <c r="S100" s="6" t="s">
        <v>440</v>
      </c>
      <c r="T100" s="6" t="s">
        <v>441</v>
      </c>
      <c r="U100" s="6" t="s">
        <v>442</v>
      </c>
      <c r="V100" s="6" t="s">
        <v>67</v>
      </c>
      <c r="W100" s="6" t="s">
        <v>68</v>
      </c>
      <c r="X100" s="6" t="s">
        <v>47</v>
      </c>
      <c r="Y100" s="6" t="str">
        <f>IF(FERC_Account_930[[#This Row],[MONETARY_AMOUNT]]&gt;=500,"Y","N")</f>
        <v>Y</v>
      </c>
      <c r="Z100" s="7">
        <v>1250</v>
      </c>
      <c r="AA100" t="s">
        <v>439</v>
      </c>
      <c r="AB100" t="s">
        <v>238</v>
      </c>
      <c r="AC100" t="s">
        <v>239</v>
      </c>
    </row>
    <row r="101" spans="1:29" x14ac:dyDescent="0.25">
      <c r="A101" t="s">
        <v>29</v>
      </c>
      <c r="C101" t="s">
        <v>731</v>
      </c>
      <c r="D101" t="s">
        <v>70</v>
      </c>
      <c r="E101" t="s">
        <v>30</v>
      </c>
      <c r="F101" t="s">
        <v>91</v>
      </c>
      <c r="G101">
        <v>2023</v>
      </c>
      <c r="H101">
        <v>3</v>
      </c>
      <c r="I101" t="s">
        <v>443</v>
      </c>
      <c r="J101" t="s">
        <v>33</v>
      </c>
      <c r="K101" t="s">
        <v>34</v>
      </c>
      <c r="L101" t="s">
        <v>35</v>
      </c>
      <c r="M101" t="s">
        <v>202</v>
      </c>
      <c r="N101" t="s">
        <v>37</v>
      </c>
      <c r="O101" t="s">
        <v>203</v>
      </c>
      <c r="P101" t="s">
        <v>192</v>
      </c>
      <c r="Q101" t="s">
        <v>193</v>
      </c>
      <c r="R101" t="s">
        <v>194</v>
      </c>
      <c r="S101" t="s">
        <v>195</v>
      </c>
      <c r="T101" t="s">
        <v>444</v>
      </c>
      <c r="U101" t="s">
        <v>44</v>
      </c>
      <c r="V101" t="s">
        <v>45</v>
      </c>
      <c r="W101" t="s">
        <v>45</v>
      </c>
      <c r="X101" t="s">
        <v>444</v>
      </c>
      <c r="Y101" t="str">
        <f>IF(FERC_Account_930[[#This Row],[MONETARY_AMOUNT]]&gt;=500,"Y","N")</f>
        <v>Y</v>
      </c>
      <c r="Z101" s="2">
        <v>1270</v>
      </c>
      <c r="AA101" t="s">
        <v>197</v>
      </c>
      <c r="AB101" t="s">
        <v>49</v>
      </c>
      <c r="AC101" t="s">
        <v>50</v>
      </c>
    </row>
    <row r="102" spans="1:29" ht="60" x14ac:dyDescent="0.25">
      <c r="A102" t="s">
        <v>29</v>
      </c>
      <c r="B102" t="s">
        <v>313</v>
      </c>
      <c r="C102" s="1" t="s">
        <v>378</v>
      </c>
      <c r="D102" t="s">
        <v>29</v>
      </c>
      <c r="E102" t="s">
        <v>71</v>
      </c>
      <c r="F102" t="s">
        <v>149</v>
      </c>
      <c r="G102">
        <v>2022</v>
      </c>
      <c r="H102">
        <v>5</v>
      </c>
      <c r="I102" t="s">
        <v>445</v>
      </c>
      <c r="J102" t="s">
        <v>33</v>
      </c>
      <c r="K102" t="s">
        <v>74</v>
      </c>
      <c r="L102" t="s">
        <v>75</v>
      </c>
      <c r="M102" t="s">
        <v>76</v>
      </c>
      <c r="N102" t="s">
        <v>77</v>
      </c>
      <c r="O102" t="s">
        <v>78</v>
      </c>
      <c r="P102" t="s">
        <v>79</v>
      </c>
      <c r="Q102" t="s">
        <v>80</v>
      </c>
      <c r="R102" t="s">
        <v>184</v>
      </c>
      <c r="S102" s="6" t="s">
        <v>185</v>
      </c>
      <c r="T102" s="6" t="s">
        <v>446</v>
      </c>
      <c r="U102" s="6" t="s">
        <v>187</v>
      </c>
      <c r="V102" s="6" t="s">
        <v>67</v>
      </c>
      <c r="W102" s="6" t="s">
        <v>68</v>
      </c>
      <c r="X102" s="6" t="s">
        <v>447</v>
      </c>
      <c r="Y102" s="6" t="str">
        <f>IF(FERC_Account_930[[#This Row],[MONETARY_AMOUNT]]&gt;=500,"Y","N")</f>
        <v>Y</v>
      </c>
      <c r="Z102" s="7">
        <v>1289.1300000000001</v>
      </c>
      <c r="AA102" t="s">
        <v>184</v>
      </c>
      <c r="AB102" t="s">
        <v>49</v>
      </c>
      <c r="AC102" t="s">
        <v>86</v>
      </c>
    </row>
    <row r="103" spans="1:29" x14ac:dyDescent="0.25">
      <c r="A103" t="s">
        <v>29</v>
      </c>
      <c r="C103" t="s">
        <v>731</v>
      </c>
      <c r="D103" t="s">
        <v>70</v>
      </c>
      <c r="E103" t="s">
        <v>30</v>
      </c>
      <c r="F103" t="s">
        <v>91</v>
      </c>
      <c r="G103">
        <v>2023</v>
      </c>
      <c r="H103">
        <v>3</v>
      </c>
      <c r="I103" t="s">
        <v>262</v>
      </c>
      <c r="J103" t="s">
        <v>33</v>
      </c>
      <c r="K103" t="s">
        <v>34</v>
      </c>
      <c r="L103" t="s">
        <v>35</v>
      </c>
      <c r="M103" t="s">
        <v>266</v>
      </c>
      <c r="N103" t="s">
        <v>37</v>
      </c>
      <c r="O103" t="s">
        <v>191</v>
      </c>
      <c r="P103" t="s">
        <v>192</v>
      </c>
      <c r="Q103" t="s">
        <v>193</v>
      </c>
      <c r="R103" t="s">
        <v>194</v>
      </c>
      <c r="S103" t="s">
        <v>195</v>
      </c>
      <c r="T103" t="s">
        <v>382</v>
      </c>
      <c r="U103" t="s">
        <v>44</v>
      </c>
      <c r="V103" t="s">
        <v>45</v>
      </c>
      <c r="W103" t="s">
        <v>45</v>
      </c>
      <c r="X103" t="s">
        <v>382</v>
      </c>
      <c r="Y103" t="str">
        <f>IF(FERC_Account_930[[#This Row],[MONETARY_AMOUNT]]&gt;=500,"Y","N")</f>
        <v>Y</v>
      </c>
      <c r="Z103" s="2">
        <v>1306.5999999999999</v>
      </c>
      <c r="AA103" t="s">
        <v>197</v>
      </c>
      <c r="AB103" t="s">
        <v>49</v>
      </c>
      <c r="AC103" t="s">
        <v>50</v>
      </c>
    </row>
    <row r="104" spans="1:29" ht="60" x14ac:dyDescent="0.25">
      <c r="A104" t="s">
        <v>29</v>
      </c>
      <c r="C104" s="1" t="s">
        <v>448</v>
      </c>
      <c r="D104" t="s">
        <v>29</v>
      </c>
      <c r="E104" t="s">
        <v>71</v>
      </c>
      <c r="F104" t="s">
        <v>31</v>
      </c>
      <c r="G104">
        <v>2022</v>
      </c>
      <c r="H104">
        <v>7</v>
      </c>
      <c r="I104" t="s">
        <v>142</v>
      </c>
      <c r="J104" t="s">
        <v>33</v>
      </c>
      <c r="K104" t="s">
        <v>34</v>
      </c>
      <c r="L104" t="s">
        <v>35</v>
      </c>
      <c r="M104" t="s">
        <v>449</v>
      </c>
      <c r="N104" t="s">
        <v>273</v>
      </c>
      <c r="O104" t="s">
        <v>450</v>
      </c>
      <c r="P104" t="s">
        <v>209</v>
      </c>
      <c r="Q104" t="s">
        <v>62</v>
      </c>
      <c r="R104" t="s">
        <v>451</v>
      </c>
      <c r="S104" t="s">
        <v>452</v>
      </c>
      <c r="T104" t="s">
        <v>453</v>
      </c>
      <c r="U104" t="s">
        <v>44</v>
      </c>
      <c r="V104" t="s">
        <v>45</v>
      </c>
      <c r="W104" t="s">
        <v>46</v>
      </c>
      <c r="X104" t="s">
        <v>47</v>
      </c>
      <c r="Y104" t="str">
        <f>IF(FERC_Account_930[[#This Row],[MONETARY_AMOUNT]]&gt;=500,"Y","N")</f>
        <v>Y</v>
      </c>
      <c r="Z104" s="2">
        <v>1398.12</v>
      </c>
      <c r="AA104" t="s">
        <v>454</v>
      </c>
      <c r="AB104" t="s">
        <v>49</v>
      </c>
      <c r="AC104" t="s">
        <v>50</v>
      </c>
    </row>
    <row r="105" spans="1:29" s="3" customFormat="1" ht="30" x14ac:dyDescent="0.25">
      <c r="A105" s="3" t="s">
        <v>29</v>
      </c>
      <c r="B105" s="3" t="s">
        <v>313</v>
      </c>
      <c r="C105" s="4" t="s">
        <v>455</v>
      </c>
      <c r="D105" s="3" t="s">
        <v>29</v>
      </c>
      <c r="E105" s="3" t="s">
        <v>54</v>
      </c>
      <c r="F105" s="3" t="s">
        <v>98</v>
      </c>
      <c r="G105" s="3">
        <v>2022</v>
      </c>
      <c r="H105" s="3">
        <v>4</v>
      </c>
      <c r="I105" s="3" t="s">
        <v>179</v>
      </c>
      <c r="J105" s="3" t="s">
        <v>33</v>
      </c>
      <c r="K105" s="3" t="s">
        <v>56</v>
      </c>
      <c r="L105" s="3" t="s">
        <v>57</v>
      </c>
      <c r="M105" s="3" t="s">
        <v>58</v>
      </c>
      <c r="N105" s="3" t="s">
        <v>59</v>
      </c>
      <c r="O105" s="3" t="s">
        <v>456</v>
      </c>
      <c r="P105" s="3" t="s">
        <v>61</v>
      </c>
      <c r="Q105" s="3" t="s">
        <v>62</v>
      </c>
      <c r="R105" s="3" t="s">
        <v>63</v>
      </c>
      <c r="S105" s="3" t="s">
        <v>64</v>
      </c>
      <c r="T105" s="3" t="s">
        <v>457</v>
      </c>
      <c r="U105" s="3" t="s">
        <v>66</v>
      </c>
      <c r="V105" s="3" t="s">
        <v>67</v>
      </c>
      <c r="W105" s="3" t="s">
        <v>68</v>
      </c>
      <c r="X105" s="3" t="s">
        <v>458</v>
      </c>
      <c r="Y105" s="3" t="str">
        <f>IF(FERC_Account_930[[#This Row],[MONETARY_AMOUNT]]&gt;=500,"Y","N")</f>
        <v>Y</v>
      </c>
      <c r="Z105" s="5">
        <v>1408</v>
      </c>
      <c r="AA105" s="3" t="s">
        <v>63</v>
      </c>
      <c r="AB105" s="3" t="s">
        <v>49</v>
      </c>
      <c r="AC105" s="3" t="s">
        <v>50</v>
      </c>
    </row>
    <row r="106" spans="1:29" ht="30" x14ac:dyDescent="0.25">
      <c r="A106" t="s">
        <v>29</v>
      </c>
      <c r="B106" t="s">
        <v>313</v>
      </c>
      <c r="C106" s="1" t="s">
        <v>459</v>
      </c>
      <c r="D106" t="s">
        <v>29</v>
      </c>
      <c r="E106" t="s">
        <v>71</v>
      </c>
      <c r="F106" t="s">
        <v>112</v>
      </c>
      <c r="G106">
        <v>2022</v>
      </c>
      <c r="H106">
        <v>9</v>
      </c>
      <c r="I106" t="s">
        <v>460</v>
      </c>
      <c r="J106" t="s">
        <v>33</v>
      </c>
      <c r="K106" t="s">
        <v>229</v>
      </c>
      <c r="L106" t="s">
        <v>230</v>
      </c>
      <c r="M106" t="s">
        <v>438</v>
      </c>
      <c r="N106" t="s">
        <v>167</v>
      </c>
      <c r="O106" t="s">
        <v>168</v>
      </c>
      <c r="P106" t="s">
        <v>79</v>
      </c>
      <c r="Q106" t="s">
        <v>170</v>
      </c>
      <c r="R106" t="s">
        <v>461</v>
      </c>
      <c r="S106" s="6" t="s">
        <v>462</v>
      </c>
      <c r="T106" s="6" t="s">
        <v>463</v>
      </c>
      <c r="U106" s="6" t="s">
        <v>464</v>
      </c>
      <c r="V106" s="6" t="s">
        <v>67</v>
      </c>
      <c r="W106" s="6" t="s">
        <v>68</v>
      </c>
      <c r="X106" s="6" t="s">
        <v>465</v>
      </c>
      <c r="Y106" s="6" t="str">
        <f>IF(FERC_Account_930[[#This Row],[MONETARY_AMOUNT]]&gt;=500,"Y","N")</f>
        <v>Y</v>
      </c>
      <c r="Z106" s="7">
        <v>1500</v>
      </c>
      <c r="AA106" t="s">
        <v>461</v>
      </c>
      <c r="AB106" t="s">
        <v>238</v>
      </c>
      <c r="AC106" t="s">
        <v>404</v>
      </c>
    </row>
    <row r="107" spans="1:29" s="3" customFormat="1" ht="60" x14ac:dyDescent="0.25">
      <c r="A107" s="3" t="s">
        <v>29</v>
      </c>
      <c r="B107" s="3" t="s">
        <v>466</v>
      </c>
      <c r="C107" s="4" t="s">
        <v>467</v>
      </c>
      <c r="D107" s="3" t="s">
        <v>29</v>
      </c>
      <c r="E107" s="3" t="s">
        <v>290</v>
      </c>
      <c r="F107" s="3" t="s">
        <v>123</v>
      </c>
      <c r="G107" s="3">
        <v>2022</v>
      </c>
      <c r="H107" s="3">
        <v>12</v>
      </c>
      <c r="I107" s="3" t="s">
        <v>468</v>
      </c>
      <c r="J107" s="3" t="s">
        <v>33</v>
      </c>
      <c r="K107" s="3" t="s">
        <v>292</v>
      </c>
      <c r="L107" s="3" t="s">
        <v>293</v>
      </c>
      <c r="M107" s="3" t="s">
        <v>294</v>
      </c>
      <c r="N107" s="3" t="s">
        <v>295</v>
      </c>
      <c r="O107" s="3" t="s">
        <v>168</v>
      </c>
      <c r="P107" s="3" t="s">
        <v>296</v>
      </c>
      <c r="Q107" s="3" t="s">
        <v>297</v>
      </c>
      <c r="R107" s="3" t="s">
        <v>469</v>
      </c>
      <c r="S107" s="3" t="s">
        <v>470</v>
      </c>
      <c r="T107" s="3" t="s">
        <v>471</v>
      </c>
      <c r="U107" s="3" t="s">
        <v>472</v>
      </c>
      <c r="V107" s="3" t="s">
        <v>67</v>
      </c>
      <c r="W107" s="3" t="s">
        <v>302</v>
      </c>
      <c r="X107" s="3" t="s">
        <v>473</v>
      </c>
      <c r="Y107" s="3" t="str">
        <f>IF(FERC_Account_930[[#This Row],[MONETARY_AMOUNT]]&gt;=500,"Y","N")</f>
        <v>Y</v>
      </c>
      <c r="Z107" s="5">
        <v>1533.84</v>
      </c>
      <c r="AA107" s="3" t="s">
        <v>469</v>
      </c>
      <c r="AB107" s="3" t="s">
        <v>49</v>
      </c>
      <c r="AC107" s="3" t="s">
        <v>474</v>
      </c>
    </row>
    <row r="108" spans="1:29" x14ac:dyDescent="0.25">
      <c r="A108" t="s">
        <v>29</v>
      </c>
      <c r="C108" t="s">
        <v>724</v>
      </c>
      <c r="D108" t="s">
        <v>70</v>
      </c>
      <c r="E108" t="s">
        <v>30</v>
      </c>
      <c r="F108" t="s">
        <v>102</v>
      </c>
      <c r="G108">
        <v>2022</v>
      </c>
      <c r="H108">
        <v>6</v>
      </c>
      <c r="I108" t="s">
        <v>475</v>
      </c>
      <c r="J108" t="s">
        <v>33</v>
      </c>
      <c r="K108" t="s">
        <v>34</v>
      </c>
      <c r="L108" t="s">
        <v>35</v>
      </c>
      <c r="M108" t="s">
        <v>190</v>
      </c>
      <c r="N108" t="s">
        <v>37</v>
      </c>
      <c r="O108" t="s">
        <v>220</v>
      </c>
      <c r="P108" t="s">
        <v>192</v>
      </c>
      <c r="Q108" t="s">
        <v>193</v>
      </c>
      <c r="R108" t="s">
        <v>476</v>
      </c>
      <c r="S108" t="s">
        <v>477</v>
      </c>
      <c r="T108" t="s">
        <v>478</v>
      </c>
      <c r="U108" t="s">
        <v>44</v>
      </c>
      <c r="V108" t="s">
        <v>45</v>
      </c>
      <c r="W108" t="s">
        <v>45</v>
      </c>
      <c r="X108" t="s">
        <v>478</v>
      </c>
      <c r="Y108" t="str">
        <f>IF(FERC_Account_930[[#This Row],[MONETARY_AMOUNT]]&gt;=500,"Y","N")</f>
        <v>Y</v>
      </c>
      <c r="Z108" s="2">
        <v>1630</v>
      </c>
      <c r="AA108" t="s">
        <v>479</v>
      </c>
      <c r="AB108" t="s">
        <v>49</v>
      </c>
      <c r="AC108" t="s">
        <v>50</v>
      </c>
    </row>
    <row r="109" spans="1:29" s="3" customFormat="1" ht="30" x14ac:dyDescent="0.25">
      <c r="A109" s="3" t="s">
        <v>29</v>
      </c>
      <c r="B109" s="3" t="s">
        <v>313</v>
      </c>
      <c r="C109" s="4" t="s">
        <v>480</v>
      </c>
      <c r="D109" s="3" t="s">
        <v>29</v>
      </c>
      <c r="E109" s="3" t="s">
        <v>71</v>
      </c>
      <c r="F109" s="3" t="s">
        <v>87</v>
      </c>
      <c r="G109" s="3">
        <v>2023</v>
      </c>
      <c r="H109" s="3">
        <v>2</v>
      </c>
      <c r="I109" s="3" t="s">
        <v>88</v>
      </c>
      <c r="J109" s="3" t="s">
        <v>33</v>
      </c>
      <c r="K109" s="3" t="s">
        <v>74</v>
      </c>
      <c r="L109" s="3" t="s">
        <v>75</v>
      </c>
      <c r="M109" s="3" t="s">
        <v>76</v>
      </c>
      <c r="N109" s="3" t="s">
        <v>77</v>
      </c>
      <c r="O109" s="3" t="s">
        <v>78</v>
      </c>
      <c r="P109" s="3" t="s">
        <v>79</v>
      </c>
      <c r="Q109" s="3" t="s">
        <v>80</v>
      </c>
      <c r="R109" s="3" t="s">
        <v>184</v>
      </c>
      <c r="S109" s="3" t="s">
        <v>185</v>
      </c>
      <c r="T109" s="3" t="s">
        <v>481</v>
      </c>
      <c r="U109" s="3" t="s">
        <v>187</v>
      </c>
      <c r="V109" s="3" t="s">
        <v>67</v>
      </c>
      <c r="W109" s="3" t="s">
        <v>68</v>
      </c>
      <c r="X109" s="3" t="s">
        <v>482</v>
      </c>
      <c r="Y109" s="3" t="str">
        <f>IF(FERC_Account_930[[#This Row],[MONETARY_AMOUNT]]&gt;=500,"Y","N")</f>
        <v>Y</v>
      </c>
      <c r="Z109" s="5">
        <v>1697.7</v>
      </c>
      <c r="AA109" s="3" t="s">
        <v>184</v>
      </c>
      <c r="AB109" s="3" t="s">
        <v>49</v>
      </c>
      <c r="AC109" s="3" t="s">
        <v>86</v>
      </c>
    </row>
    <row r="110" spans="1:29" ht="30" x14ac:dyDescent="0.25">
      <c r="A110" t="s">
        <v>29</v>
      </c>
      <c r="B110" t="s">
        <v>313</v>
      </c>
      <c r="C110" s="1" t="s">
        <v>483</v>
      </c>
      <c r="D110" t="s">
        <v>29</v>
      </c>
      <c r="E110" t="s">
        <v>54</v>
      </c>
      <c r="F110" t="s">
        <v>102</v>
      </c>
      <c r="G110">
        <v>2022</v>
      </c>
      <c r="H110">
        <v>6</v>
      </c>
      <c r="I110" t="s">
        <v>484</v>
      </c>
      <c r="J110" t="s">
        <v>33</v>
      </c>
      <c r="K110" t="s">
        <v>56</v>
      </c>
      <c r="L110" t="s">
        <v>57</v>
      </c>
      <c r="M110" t="s">
        <v>58</v>
      </c>
      <c r="N110" t="s">
        <v>59</v>
      </c>
      <c r="O110" t="s">
        <v>485</v>
      </c>
      <c r="P110" t="s">
        <v>61</v>
      </c>
      <c r="Q110" t="s">
        <v>62</v>
      </c>
      <c r="R110" t="s">
        <v>63</v>
      </c>
      <c r="S110" s="6" t="s">
        <v>64</v>
      </c>
      <c r="T110" s="6" t="s">
        <v>486</v>
      </c>
      <c r="U110" s="6" t="s">
        <v>66</v>
      </c>
      <c r="V110" s="6" t="s">
        <v>67</v>
      </c>
      <c r="W110" s="6" t="s">
        <v>68</v>
      </c>
      <c r="X110" s="6" t="s">
        <v>487</v>
      </c>
      <c r="Y110" s="6" t="str">
        <f>IF(FERC_Account_930[[#This Row],[MONETARY_AMOUNT]]&gt;=500,"Y","N")</f>
        <v>Y</v>
      </c>
      <c r="Z110" s="7">
        <v>1700</v>
      </c>
      <c r="AA110" s="6" t="s">
        <v>63</v>
      </c>
      <c r="AB110" t="s">
        <v>49</v>
      </c>
      <c r="AC110" t="s">
        <v>50</v>
      </c>
    </row>
    <row r="111" spans="1:29" x14ac:dyDescent="0.25">
      <c r="A111" t="s">
        <v>29</v>
      </c>
      <c r="C111" s="1" t="s">
        <v>488</v>
      </c>
      <c r="D111" t="s">
        <v>70</v>
      </c>
      <c r="E111" t="s">
        <v>30</v>
      </c>
      <c r="F111" t="s">
        <v>102</v>
      </c>
      <c r="G111">
        <v>2022</v>
      </c>
      <c r="H111">
        <v>6</v>
      </c>
      <c r="I111" t="s">
        <v>243</v>
      </c>
      <c r="J111" t="s">
        <v>33</v>
      </c>
      <c r="K111" t="s">
        <v>34</v>
      </c>
      <c r="L111" t="s">
        <v>35</v>
      </c>
      <c r="M111" t="s">
        <v>489</v>
      </c>
      <c r="N111" t="s">
        <v>37</v>
      </c>
      <c r="O111" t="s">
        <v>191</v>
      </c>
      <c r="P111" t="s">
        <v>192</v>
      </c>
      <c r="Q111" t="s">
        <v>193</v>
      </c>
      <c r="R111" t="s">
        <v>194</v>
      </c>
      <c r="S111" t="s">
        <v>195</v>
      </c>
      <c r="T111" t="s">
        <v>490</v>
      </c>
      <c r="U111" t="s">
        <v>44</v>
      </c>
      <c r="V111" t="s">
        <v>45</v>
      </c>
      <c r="W111" t="s">
        <v>45</v>
      </c>
      <c r="X111" t="s">
        <v>490</v>
      </c>
      <c r="Y111" t="str">
        <f>IF(FERC_Account_930[[#This Row],[MONETARY_AMOUNT]]&gt;=500,"Y","N")</f>
        <v>Y</v>
      </c>
      <c r="Z111" s="2">
        <v>1708.3</v>
      </c>
      <c r="AA111" t="s">
        <v>197</v>
      </c>
      <c r="AB111" t="s">
        <v>49</v>
      </c>
      <c r="AC111" t="s">
        <v>50</v>
      </c>
    </row>
    <row r="112" spans="1:29" ht="45" x14ac:dyDescent="0.25">
      <c r="A112" t="s">
        <v>29</v>
      </c>
      <c r="B112" t="s">
        <v>313</v>
      </c>
      <c r="C112" s="1" t="s">
        <v>491</v>
      </c>
      <c r="D112" t="s">
        <v>29</v>
      </c>
      <c r="E112" t="s">
        <v>71</v>
      </c>
      <c r="F112" t="s">
        <v>112</v>
      </c>
      <c r="G112">
        <v>2022</v>
      </c>
      <c r="H112">
        <v>9</v>
      </c>
      <c r="I112" t="s">
        <v>492</v>
      </c>
      <c r="J112" t="s">
        <v>33</v>
      </c>
      <c r="K112" t="s">
        <v>164</v>
      </c>
      <c r="L112" t="s">
        <v>165</v>
      </c>
      <c r="M112" t="s">
        <v>231</v>
      </c>
      <c r="N112" t="s">
        <v>167</v>
      </c>
      <c r="O112" t="s">
        <v>168</v>
      </c>
      <c r="P112" t="s">
        <v>79</v>
      </c>
      <c r="Q112" t="s">
        <v>170</v>
      </c>
      <c r="R112" t="s">
        <v>399</v>
      </c>
      <c r="S112" s="6" t="s">
        <v>400</v>
      </c>
      <c r="T112" s="6" t="s">
        <v>493</v>
      </c>
      <c r="U112" s="6" t="s">
        <v>402</v>
      </c>
      <c r="V112" s="6" t="s">
        <v>67</v>
      </c>
      <c r="W112" s="6" t="s">
        <v>68</v>
      </c>
      <c r="X112" s="6" t="s">
        <v>494</v>
      </c>
      <c r="Y112" s="6" t="str">
        <f>IF(FERC_Account_930[[#This Row],[MONETARY_AMOUNT]]&gt;=500,"Y","N")</f>
        <v>Y</v>
      </c>
      <c r="Z112" s="7">
        <v>1794</v>
      </c>
      <c r="AA112" s="6" t="s">
        <v>399</v>
      </c>
      <c r="AB112" t="s">
        <v>238</v>
      </c>
      <c r="AC112" t="s">
        <v>404</v>
      </c>
    </row>
    <row r="113" spans="1:29" ht="30" x14ac:dyDescent="0.25">
      <c r="A113" t="s">
        <v>29</v>
      </c>
      <c r="C113" s="1" t="s">
        <v>349</v>
      </c>
      <c r="D113" t="s">
        <v>29</v>
      </c>
      <c r="E113" t="s">
        <v>54</v>
      </c>
      <c r="F113" t="s">
        <v>31</v>
      </c>
      <c r="G113">
        <v>2022</v>
      </c>
      <c r="H113">
        <v>7</v>
      </c>
      <c r="I113" t="s">
        <v>350</v>
      </c>
      <c r="J113" t="s">
        <v>33</v>
      </c>
      <c r="K113" t="s">
        <v>56</v>
      </c>
      <c r="L113" t="s">
        <v>57</v>
      </c>
      <c r="M113" t="s">
        <v>58</v>
      </c>
      <c r="N113" t="s">
        <v>59</v>
      </c>
      <c r="O113" t="s">
        <v>495</v>
      </c>
      <c r="P113" t="s">
        <v>97</v>
      </c>
      <c r="Q113" t="s">
        <v>62</v>
      </c>
      <c r="R113" t="s">
        <v>352</v>
      </c>
      <c r="S113" t="s">
        <v>353</v>
      </c>
      <c r="T113" t="s">
        <v>496</v>
      </c>
      <c r="U113" t="s">
        <v>66</v>
      </c>
      <c r="V113" t="s">
        <v>45</v>
      </c>
      <c r="W113" t="s">
        <v>355</v>
      </c>
      <c r="X113" t="s">
        <v>497</v>
      </c>
      <c r="Y113" t="str">
        <f>IF(FERC_Account_930[[#This Row],[MONETARY_AMOUNT]]&gt;=500,"Y","N")</f>
        <v>Y</v>
      </c>
      <c r="Z113" s="2">
        <v>1872.5</v>
      </c>
      <c r="AA113" t="s">
        <v>357</v>
      </c>
      <c r="AB113" t="s">
        <v>49</v>
      </c>
      <c r="AC113" t="s">
        <v>50</v>
      </c>
    </row>
    <row r="114" spans="1:29" ht="30" x14ac:dyDescent="0.25">
      <c r="A114" t="s">
        <v>29</v>
      </c>
      <c r="B114" t="s">
        <v>313</v>
      </c>
      <c r="C114" s="1" t="s">
        <v>498</v>
      </c>
      <c r="D114" t="s">
        <v>29</v>
      </c>
      <c r="E114" t="s">
        <v>71</v>
      </c>
      <c r="F114" t="s">
        <v>112</v>
      </c>
      <c r="G114">
        <v>2022</v>
      </c>
      <c r="H114">
        <v>9</v>
      </c>
      <c r="I114" t="s">
        <v>499</v>
      </c>
      <c r="J114" t="s">
        <v>33</v>
      </c>
      <c r="K114" t="s">
        <v>164</v>
      </c>
      <c r="L114" t="s">
        <v>165</v>
      </c>
      <c r="M114" t="s">
        <v>231</v>
      </c>
      <c r="N114" t="s">
        <v>167</v>
      </c>
      <c r="O114" t="s">
        <v>168</v>
      </c>
      <c r="P114" t="s">
        <v>79</v>
      </c>
      <c r="Q114" t="s">
        <v>232</v>
      </c>
      <c r="R114" t="s">
        <v>500</v>
      </c>
      <c r="S114" s="6" t="s">
        <v>501</v>
      </c>
      <c r="T114" s="6" t="s">
        <v>502</v>
      </c>
      <c r="U114" s="6" t="s">
        <v>503</v>
      </c>
      <c r="V114" s="6" t="s">
        <v>67</v>
      </c>
      <c r="W114" s="6" t="s">
        <v>68</v>
      </c>
      <c r="X114" s="6" t="s">
        <v>504</v>
      </c>
      <c r="Y114" s="6" t="str">
        <f>IF(FERC_Account_930[[#This Row],[MONETARY_AMOUNT]]&gt;=500,"Y","N")</f>
        <v>Y</v>
      </c>
      <c r="Z114" s="7">
        <v>1875</v>
      </c>
      <c r="AA114" t="s">
        <v>500</v>
      </c>
      <c r="AB114" t="s">
        <v>238</v>
      </c>
      <c r="AC114" t="s">
        <v>404</v>
      </c>
    </row>
    <row r="115" spans="1:29" s="3" customFormat="1" ht="30" x14ac:dyDescent="0.25">
      <c r="A115" s="3" t="s">
        <v>29</v>
      </c>
      <c r="B115" s="3" t="s">
        <v>313</v>
      </c>
      <c r="C115" s="4" t="s">
        <v>505</v>
      </c>
      <c r="D115" s="3" t="s">
        <v>29</v>
      </c>
      <c r="E115" s="3" t="s">
        <v>384</v>
      </c>
      <c r="F115" s="3" t="s">
        <v>72</v>
      </c>
      <c r="G115" s="3">
        <v>2022</v>
      </c>
      <c r="H115" s="3">
        <v>10</v>
      </c>
      <c r="I115" s="3" t="s">
        <v>506</v>
      </c>
      <c r="J115" s="3" t="s">
        <v>33</v>
      </c>
      <c r="K115" s="3" t="s">
        <v>386</v>
      </c>
      <c r="L115" s="3" t="s">
        <v>387</v>
      </c>
      <c r="M115" s="3" t="s">
        <v>388</v>
      </c>
      <c r="N115" s="3" t="s">
        <v>389</v>
      </c>
      <c r="O115" s="3" t="s">
        <v>78</v>
      </c>
      <c r="P115" s="3" t="s">
        <v>390</v>
      </c>
      <c r="Q115" s="3" t="s">
        <v>391</v>
      </c>
      <c r="R115" s="3" t="s">
        <v>392</v>
      </c>
      <c r="S115" s="3" t="s">
        <v>393</v>
      </c>
      <c r="T115" s="3" t="s">
        <v>507</v>
      </c>
      <c r="U115" s="3" t="s">
        <v>395</v>
      </c>
      <c r="V115" s="3" t="s">
        <v>67</v>
      </c>
      <c r="W115" s="3" t="s">
        <v>68</v>
      </c>
      <c r="X115" s="3" t="s">
        <v>508</v>
      </c>
      <c r="Y115" s="3" t="str">
        <f>IF(FERC_Account_930[[#This Row],[MONETARY_AMOUNT]]&gt;=500,"Y","N")</f>
        <v>Y</v>
      </c>
      <c r="Z115" s="5">
        <v>1990</v>
      </c>
      <c r="AA115" s="3" t="s">
        <v>392</v>
      </c>
      <c r="AB115" s="3" t="s">
        <v>49</v>
      </c>
      <c r="AC115" s="3" t="s">
        <v>50</v>
      </c>
    </row>
    <row r="116" spans="1:29" ht="30" x14ac:dyDescent="0.25">
      <c r="A116" t="s">
        <v>29</v>
      </c>
      <c r="B116" t="s">
        <v>313</v>
      </c>
      <c r="C116" s="1" t="s">
        <v>509</v>
      </c>
      <c r="D116" t="s">
        <v>29</v>
      </c>
      <c r="E116" t="s">
        <v>71</v>
      </c>
      <c r="F116" t="s">
        <v>127</v>
      </c>
      <c r="G116">
        <v>2023</v>
      </c>
      <c r="H116">
        <v>1</v>
      </c>
      <c r="I116" t="s">
        <v>510</v>
      </c>
      <c r="J116" t="s">
        <v>33</v>
      </c>
      <c r="K116" t="s">
        <v>229</v>
      </c>
      <c r="L116" t="s">
        <v>230</v>
      </c>
      <c r="M116" t="s">
        <v>438</v>
      </c>
      <c r="N116" t="s">
        <v>167</v>
      </c>
      <c r="O116" t="s">
        <v>168</v>
      </c>
      <c r="P116" t="s">
        <v>79</v>
      </c>
      <c r="Q116" t="s">
        <v>232</v>
      </c>
      <c r="R116" t="s">
        <v>511</v>
      </c>
      <c r="S116" s="6" t="s">
        <v>512</v>
      </c>
      <c r="T116" s="6" t="s">
        <v>513</v>
      </c>
      <c r="U116" s="6" t="s">
        <v>514</v>
      </c>
      <c r="V116" s="6" t="s">
        <v>67</v>
      </c>
      <c r="W116" s="6" t="s">
        <v>68</v>
      </c>
      <c r="X116" s="6" t="s">
        <v>515</v>
      </c>
      <c r="Y116" s="6" t="str">
        <f>IF(FERC_Account_930[[#This Row],[MONETARY_AMOUNT]]&gt;=500,"Y","N")</f>
        <v>Y</v>
      </c>
      <c r="Z116" s="7">
        <v>2000</v>
      </c>
      <c r="AA116" t="s">
        <v>511</v>
      </c>
      <c r="AB116" t="s">
        <v>238</v>
      </c>
      <c r="AC116" t="s">
        <v>404</v>
      </c>
    </row>
    <row r="117" spans="1:29" ht="45" x14ac:dyDescent="0.25">
      <c r="A117" t="s">
        <v>29</v>
      </c>
      <c r="C117" s="1" t="s">
        <v>516</v>
      </c>
      <c r="D117" t="s">
        <v>70</v>
      </c>
      <c r="E117" t="s">
        <v>30</v>
      </c>
      <c r="F117" t="s">
        <v>149</v>
      </c>
      <c r="G117">
        <v>2022</v>
      </c>
      <c r="H117">
        <v>5</v>
      </c>
      <c r="I117" t="s">
        <v>517</v>
      </c>
      <c r="J117" t="s">
        <v>33</v>
      </c>
      <c r="K117" t="s">
        <v>34</v>
      </c>
      <c r="L117" t="s">
        <v>35</v>
      </c>
      <c r="M117" t="s">
        <v>190</v>
      </c>
      <c r="N117" t="s">
        <v>37</v>
      </c>
      <c r="O117" t="s">
        <v>518</v>
      </c>
      <c r="P117" t="s">
        <v>192</v>
      </c>
      <c r="Q117" t="s">
        <v>193</v>
      </c>
      <c r="R117" t="s">
        <v>519</v>
      </c>
      <c r="S117" t="s">
        <v>520</v>
      </c>
      <c r="T117" t="s">
        <v>521</v>
      </c>
      <c r="U117" t="s">
        <v>44</v>
      </c>
      <c r="V117" t="s">
        <v>45</v>
      </c>
      <c r="W117" t="s">
        <v>45</v>
      </c>
      <c r="X117" t="s">
        <v>521</v>
      </c>
      <c r="Y117" t="str">
        <f>IF(FERC_Account_930[[#This Row],[MONETARY_AMOUNT]]&gt;=500,"Y","N")</f>
        <v>Y</v>
      </c>
      <c r="Z117" s="2">
        <v>2074.44</v>
      </c>
      <c r="AA117" t="s">
        <v>522</v>
      </c>
      <c r="AB117" t="s">
        <v>49</v>
      </c>
      <c r="AC117" t="s">
        <v>50</v>
      </c>
    </row>
    <row r="118" spans="1:29" ht="45" x14ac:dyDescent="0.25">
      <c r="A118" t="s">
        <v>523</v>
      </c>
      <c r="B118" t="s">
        <v>313</v>
      </c>
      <c r="C118" s="1" t="s">
        <v>524</v>
      </c>
      <c r="D118" t="s">
        <v>29</v>
      </c>
      <c r="E118" t="s">
        <v>384</v>
      </c>
      <c r="F118" t="s">
        <v>145</v>
      </c>
      <c r="G118">
        <v>2022</v>
      </c>
      <c r="H118">
        <v>8</v>
      </c>
      <c r="I118" t="s">
        <v>525</v>
      </c>
      <c r="J118" t="s">
        <v>33</v>
      </c>
      <c r="K118" t="s">
        <v>386</v>
      </c>
      <c r="L118" t="s">
        <v>387</v>
      </c>
      <c r="M118" t="s">
        <v>388</v>
      </c>
      <c r="N118" t="s">
        <v>389</v>
      </c>
      <c r="O118" t="s">
        <v>526</v>
      </c>
      <c r="P118" t="s">
        <v>390</v>
      </c>
      <c r="Q118" t="s">
        <v>391</v>
      </c>
      <c r="R118" t="s">
        <v>527</v>
      </c>
      <c r="S118" s="6" t="s">
        <v>528</v>
      </c>
      <c r="T118" s="6" t="s">
        <v>529</v>
      </c>
      <c r="U118" s="6" t="s">
        <v>66</v>
      </c>
      <c r="V118" s="6" t="s">
        <v>67</v>
      </c>
      <c r="W118" s="6" t="s">
        <v>68</v>
      </c>
      <c r="X118" s="6" t="s">
        <v>530</v>
      </c>
      <c r="Y118" s="6" t="str">
        <f>IF(FERC_Account_930[[#This Row],[MONETARY_AMOUNT]]&gt;=500,"Y","N")</f>
        <v>Y</v>
      </c>
      <c r="Z118" s="7">
        <v>2100</v>
      </c>
      <c r="AA118" t="s">
        <v>527</v>
      </c>
      <c r="AB118" t="s">
        <v>49</v>
      </c>
      <c r="AC118" t="s">
        <v>50</v>
      </c>
    </row>
    <row r="119" spans="1:29" s="3" customFormat="1" ht="30" x14ac:dyDescent="0.25">
      <c r="A119" s="3" t="s">
        <v>29</v>
      </c>
      <c r="B119" s="3" t="s">
        <v>313</v>
      </c>
      <c r="C119" s="4" t="s">
        <v>531</v>
      </c>
      <c r="D119" s="3" t="s">
        <v>29</v>
      </c>
      <c r="E119" s="3" t="s">
        <v>54</v>
      </c>
      <c r="F119" s="3" t="s">
        <v>98</v>
      </c>
      <c r="G119" s="3">
        <v>2022</v>
      </c>
      <c r="H119" s="3">
        <v>4</v>
      </c>
      <c r="I119" s="3" t="s">
        <v>210</v>
      </c>
      <c r="J119" s="3" t="s">
        <v>33</v>
      </c>
      <c r="K119" s="3" t="s">
        <v>56</v>
      </c>
      <c r="L119" s="3" t="s">
        <v>57</v>
      </c>
      <c r="M119" s="3" t="s">
        <v>58</v>
      </c>
      <c r="N119" s="3" t="s">
        <v>59</v>
      </c>
      <c r="O119" s="3" t="s">
        <v>211</v>
      </c>
      <c r="P119" s="3" t="s">
        <v>61</v>
      </c>
      <c r="Q119" s="3" t="s">
        <v>62</v>
      </c>
      <c r="R119" s="3" t="s">
        <v>63</v>
      </c>
      <c r="S119" s="3" t="s">
        <v>64</v>
      </c>
      <c r="T119" s="3" t="s">
        <v>532</v>
      </c>
      <c r="U119" s="3" t="s">
        <v>66</v>
      </c>
      <c r="V119" s="3" t="s">
        <v>67</v>
      </c>
      <c r="W119" s="3" t="s">
        <v>68</v>
      </c>
      <c r="X119" s="3" t="s">
        <v>533</v>
      </c>
      <c r="Y119" s="3" t="str">
        <f>IF(FERC_Account_930[[#This Row],[MONETARY_AMOUNT]]&gt;=500,"Y","N")</f>
        <v>Y</v>
      </c>
      <c r="Z119" s="5">
        <v>2121</v>
      </c>
      <c r="AA119" s="3" t="s">
        <v>63</v>
      </c>
      <c r="AB119" s="3" t="s">
        <v>49</v>
      </c>
      <c r="AC119" s="3" t="s">
        <v>50</v>
      </c>
    </row>
    <row r="120" spans="1:29" x14ac:dyDescent="0.25">
      <c r="A120" t="s">
        <v>29</v>
      </c>
      <c r="C120" s="1" t="s">
        <v>534</v>
      </c>
      <c r="D120" t="s">
        <v>29</v>
      </c>
      <c r="E120" t="s">
        <v>54</v>
      </c>
      <c r="F120" t="s">
        <v>102</v>
      </c>
      <c r="G120">
        <v>2022</v>
      </c>
      <c r="H120">
        <v>6</v>
      </c>
      <c r="I120" t="s">
        <v>243</v>
      </c>
      <c r="J120" t="s">
        <v>33</v>
      </c>
      <c r="K120" t="s">
        <v>56</v>
      </c>
      <c r="L120" t="s">
        <v>57</v>
      </c>
      <c r="M120" t="s">
        <v>58</v>
      </c>
      <c r="N120" t="s">
        <v>59</v>
      </c>
      <c r="O120" t="s">
        <v>535</v>
      </c>
      <c r="P120" t="s">
        <v>97</v>
      </c>
      <c r="Q120" t="s">
        <v>62</v>
      </c>
      <c r="R120" t="s">
        <v>352</v>
      </c>
      <c r="S120" t="s">
        <v>353</v>
      </c>
      <c r="T120" t="s">
        <v>536</v>
      </c>
      <c r="U120" t="s">
        <v>66</v>
      </c>
      <c r="V120" t="s">
        <v>45</v>
      </c>
      <c r="W120" t="s">
        <v>355</v>
      </c>
      <c r="X120" t="s">
        <v>537</v>
      </c>
      <c r="Y120" t="str">
        <f>IF(FERC_Account_930[[#This Row],[MONETARY_AMOUNT]]&gt;=500,"Y","N")</f>
        <v>Y</v>
      </c>
      <c r="Z120" s="2">
        <v>2160</v>
      </c>
      <c r="AA120" t="s">
        <v>357</v>
      </c>
      <c r="AB120" t="s">
        <v>49</v>
      </c>
      <c r="AC120" t="s">
        <v>50</v>
      </c>
    </row>
    <row r="121" spans="1:29" s="3" customFormat="1" ht="30" x14ac:dyDescent="0.25">
      <c r="A121" s="3" t="s">
        <v>29</v>
      </c>
      <c r="B121" s="3" t="s">
        <v>313</v>
      </c>
      <c r="C121" s="4" t="s">
        <v>538</v>
      </c>
      <c r="D121" s="3" t="s">
        <v>29</v>
      </c>
      <c r="E121" s="3" t="s">
        <v>384</v>
      </c>
      <c r="F121" s="3" t="s">
        <v>31</v>
      </c>
      <c r="G121" s="3">
        <v>2022</v>
      </c>
      <c r="H121" s="3">
        <v>7</v>
      </c>
      <c r="I121" s="3" t="s">
        <v>254</v>
      </c>
      <c r="J121" s="3" t="s">
        <v>33</v>
      </c>
      <c r="K121" s="3" t="s">
        <v>386</v>
      </c>
      <c r="L121" s="3" t="s">
        <v>387</v>
      </c>
      <c r="M121" s="3" t="s">
        <v>388</v>
      </c>
      <c r="N121" s="3" t="s">
        <v>389</v>
      </c>
      <c r="O121" s="3" t="s">
        <v>78</v>
      </c>
      <c r="P121" s="3" t="s">
        <v>390</v>
      </c>
      <c r="Q121" s="3" t="s">
        <v>391</v>
      </c>
      <c r="R121" s="3" t="s">
        <v>539</v>
      </c>
      <c r="S121" s="3" t="s">
        <v>540</v>
      </c>
      <c r="T121" s="3" t="s">
        <v>541</v>
      </c>
      <c r="U121" s="3" t="s">
        <v>44</v>
      </c>
      <c r="V121" s="3" t="s">
        <v>67</v>
      </c>
      <c r="W121" s="3" t="s">
        <v>68</v>
      </c>
      <c r="X121" s="3" t="s">
        <v>542</v>
      </c>
      <c r="Y121" s="3" t="str">
        <f>IF(FERC_Account_930[[#This Row],[MONETARY_AMOUNT]]&gt;=500,"Y","N")</f>
        <v>Y</v>
      </c>
      <c r="Z121" s="5">
        <v>2200</v>
      </c>
      <c r="AA121" s="3" t="s">
        <v>539</v>
      </c>
      <c r="AB121" s="3" t="s">
        <v>49</v>
      </c>
      <c r="AC121" s="3" t="s">
        <v>50</v>
      </c>
    </row>
    <row r="122" spans="1:29" ht="60" x14ac:dyDescent="0.25">
      <c r="A122" t="s">
        <v>29</v>
      </c>
      <c r="B122" t="s">
        <v>313</v>
      </c>
      <c r="C122" s="1" t="s">
        <v>378</v>
      </c>
      <c r="D122" t="s">
        <v>29</v>
      </c>
      <c r="E122" t="s">
        <v>71</v>
      </c>
      <c r="F122" t="s">
        <v>112</v>
      </c>
      <c r="G122">
        <v>2022</v>
      </c>
      <c r="H122">
        <v>9</v>
      </c>
      <c r="I122" t="s">
        <v>543</v>
      </c>
      <c r="J122" t="s">
        <v>33</v>
      </c>
      <c r="K122" t="s">
        <v>74</v>
      </c>
      <c r="L122" t="s">
        <v>75</v>
      </c>
      <c r="M122" t="s">
        <v>76</v>
      </c>
      <c r="N122" t="s">
        <v>77</v>
      </c>
      <c r="O122" t="s">
        <v>78</v>
      </c>
      <c r="P122" t="s">
        <v>79</v>
      </c>
      <c r="Q122" t="s">
        <v>80</v>
      </c>
      <c r="R122" t="s">
        <v>184</v>
      </c>
      <c r="S122" s="6" t="s">
        <v>185</v>
      </c>
      <c r="T122" s="6" t="s">
        <v>544</v>
      </c>
      <c r="U122" s="6" t="s">
        <v>187</v>
      </c>
      <c r="V122" s="6" t="s">
        <v>67</v>
      </c>
      <c r="W122" s="6" t="s">
        <v>68</v>
      </c>
      <c r="X122" s="6" t="s">
        <v>545</v>
      </c>
      <c r="Y122" s="6" t="str">
        <f>IF(FERC_Account_930[[#This Row],[MONETARY_AMOUNT]]&gt;=500,"Y","N")</f>
        <v>Y</v>
      </c>
      <c r="Z122" s="7">
        <v>2269.8000000000002</v>
      </c>
      <c r="AA122" t="s">
        <v>184</v>
      </c>
      <c r="AB122" t="s">
        <v>49</v>
      </c>
      <c r="AC122" t="s">
        <v>86</v>
      </c>
    </row>
    <row r="123" spans="1:29" s="3" customFormat="1" ht="30" x14ac:dyDescent="0.25">
      <c r="A123" s="3" t="s">
        <v>29</v>
      </c>
      <c r="B123" s="3" t="s">
        <v>313</v>
      </c>
      <c r="C123" s="4" t="s">
        <v>483</v>
      </c>
      <c r="D123" s="3" t="s">
        <v>29</v>
      </c>
      <c r="E123" s="3" t="s">
        <v>54</v>
      </c>
      <c r="F123" s="3" t="s">
        <v>127</v>
      </c>
      <c r="G123" s="3">
        <v>2023</v>
      </c>
      <c r="H123" s="3">
        <v>1</v>
      </c>
      <c r="I123" s="3" t="s">
        <v>546</v>
      </c>
      <c r="J123" s="3" t="s">
        <v>33</v>
      </c>
      <c r="K123" s="3" t="s">
        <v>56</v>
      </c>
      <c r="L123" s="3" t="s">
        <v>57</v>
      </c>
      <c r="M123" s="3" t="s">
        <v>58</v>
      </c>
      <c r="N123" s="3" t="s">
        <v>59</v>
      </c>
      <c r="O123" s="3" t="s">
        <v>547</v>
      </c>
      <c r="P123" s="3" t="s">
        <v>61</v>
      </c>
      <c r="Q123" s="3" t="s">
        <v>62</v>
      </c>
      <c r="R123" s="3" t="s">
        <v>63</v>
      </c>
      <c r="S123" s="3" t="s">
        <v>64</v>
      </c>
      <c r="T123" s="3" t="s">
        <v>548</v>
      </c>
      <c r="U123" s="3" t="s">
        <v>66</v>
      </c>
      <c r="V123" s="3" t="s">
        <v>67</v>
      </c>
      <c r="W123" s="3" t="s">
        <v>68</v>
      </c>
      <c r="X123" s="3" t="s">
        <v>549</v>
      </c>
      <c r="Y123" s="3" t="str">
        <f>IF(FERC_Account_930[[#This Row],[MONETARY_AMOUNT]]&gt;=500,"Y","N")</f>
        <v>Y</v>
      </c>
      <c r="Z123" s="5">
        <v>2320</v>
      </c>
      <c r="AA123" s="3" t="s">
        <v>63</v>
      </c>
      <c r="AB123" s="3" t="s">
        <v>49</v>
      </c>
      <c r="AC123" s="3" t="s">
        <v>50</v>
      </c>
    </row>
    <row r="124" spans="1:29" ht="30" x14ac:dyDescent="0.25">
      <c r="A124" t="s">
        <v>29</v>
      </c>
      <c r="B124" t="s">
        <v>313</v>
      </c>
      <c r="C124" s="1" t="s">
        <v>550</v>
      </c>
      <c r="D124" t="s">
        <v>29</v>
      </c>
      <c r="E124" t="s">
        <v>384</v>
      </c>
      <c r="F124" t="s">
        <v>127</v>
      </c>
      <c r="G124">
        <v>2023</v>
      </c>
      <c r="H124">
        <v>1</v>
      </c>
      <c r="I124" t="s">
        <v>551</v>
      </c>
      <c r="J124" t="s">
        <v>33</v>
      </c>
      <c r="K124" t="s">
        <v>386</v>
      </c>
      <c r="L124" t="s">
        <v>387</v>
      </c>
      <c r="M124" t="s">
        <v>388</v>
      </c>
      <c r="N124" t="s">
        <v>389</v>
      </c>
      <c r="O124" t="s">
        <v>78</v>
      </c>
      <c r="P124" t="s">
        <v>390</v>
      </c>
      <c r="Q124" t="s">
        <v>391</v>
      </c>
      <c r="R124" t="s">
        <v>539</v>
      </c>
      <c r="S124" s="6" t="s">
        <v>540</v>
      </c>
      <c r="T124" s="6" t="s">
        <v>552</v>
      </c>
      <c r="U124" s="6" t="s">
        <v>44</v>
      </c>
      <c r="V124" s="6" t="s">
        <v>67</v>
      </c>
      <c r="W124" s="6" t="s">
        <v>68</v>
      </c>
      <c r="X124" s="6" t="s">
        <v>553</v>
      </c>
      <c r="Y124" s="6" t="str">
        <f>IF(FERC_Account_930[[#This Row],[MONETARY_AMOUNT]]&gt;=500,"Y","N")</f>
        <v>Y</v>
      </c>
      <c r="Z124" s="7">
        <v>2420</v>
      </c>
      <c r="AA124" t="s">
        <v>539</v>
      </c>
      <c r="AB124" t="s">
        <v>49</v>
      </c>
      <c r="AC124" t="s">
        <v>50</v>
      </c>
    </row>
    <row r="125" spans="1:29" ht="30" x14ac:dyDescent="0.25">
      <c r="A125" t="s">
        <v>29</v>
      </c>
      <c r="B125" t="s">
        <v>466</v>
      </c>
      <c r="C125" s="1" t="s">
        <v>554</v>
      </c>
      <c r="D125" t="s">
        <v>29</v>
      </c>
      <c r="E125" t="s">
        <v>290</v>
      </c>
      <c r="F125" t="s">
        <v>123</v>
      </c>
      <c r="G125">
        <v>2022</v>
      </c>
      <c r="H125">
        <v>12</v>
      </c>
      <c r="I125" t="s">
        <v>468</v>
      </c>
      <c r="J125" t="s">
        <v>33</v>
      </c>
      <c r="K125" t="s">
        <v>292</v>
      </c>
      <c r="L125" t="s">
        <v>293</v>
      </c>
      <c r="M125" t="s">
        <v>294</v>
      </c>
      <c r="N125" t="s">
        <v>316</v>
      </c>
      <c r="O125" t="s">
        <v>168</v>
      </c>
      <c r="P125" t="s">
        <v>296</v>
      </c>
      <c r="Q125" t="s">
        <v>297</v>
      </c>
      <c r="R125" t="s">
        <v>555</v>
      </c>
      <c r="S125" t="s">
        <v>556</v>
      </c>
      <c r="T125" t="s">
        <v>557</v>
      </c>
      <c r="U125" t="s">
        <v>472</v>
      </c>
      <c r="V125" t="s">
        <v>67</v>
      </c>
      <c r="W125" t="s">
        <v>302</v>
      </c>
      <c r="X125" t="s">
        <v>558</v>
      </c>
      <c r="Y125" t="str">
        <f>IF(FERC_Account_930[[#This Row],[MONETARY_AMOUNT]]&gt;=500,"Y","N")</f>
        <v>Y</v>
      </c>
      <c r="Z125" s="2">
        <v>2495</v>
      </c>
      <c r="AA125" t="s">
        <v>555</v>
      </c>
      <c r="AB125" t="s">
        <v>49</v>
      </c>
      <c r="AC125" t="s">
        <v>559</v>
      </c>
    </row>
    <row r="126" spans="1:29" x14ac:dyDescent="0.25">
      <c r="A126" t="s">
        <v>29</v>
      </c>
      <c r="C126" t="s">
        <v>729</v>
      </c>
      <c r="D126" t="s">
        <v>70</v>
      </c>
      <c r="E126" t="s">
        <v>30</v>
      </c>
      <c r="F126" t="s">
        <v>149</v>
      </c>
      <c r="G126">
        <v>2022</v>
      </c>
      <c r="H126">
        <v>5</v>
      </c>
      <c r="I126" t="s">
        <v>560</v>
      </c>
      <c r="J126" t="s">
        <v>33</v>
      </c>
      <c r="K126" t="s">
        <v>34</v>
      </c>
      <c r="L126" t="s">
        <v>35</v>
      </c>
      <c r="M126" t="s">
        <v>190</v>
      </c>
      <c r="N126" t="s">
        <v>37</v>
      </c>
      <c r="O126" t="s">
        <v>220</v>
      </c>
      <c r="P126" t="s">
        <v>192</v>
      </c>
      <c r="Q126" t="s">
        <v>193</v>
      </c>
      <c r="R126" t="s">
        <v>277</v>
      </c>
      <c r="S126" t="s">
        <v>278</v>
      </c>
      <c r="T126" t="s">
        <v>561</v>
      </c>
      <c r="U126" t="s">
        <v>44</v>
      </c>
      <c r="V126" t="s">
        <v>45</v>
      </c>
      <c r="W126" t="s">
        <v>45</v>
      </c>
      <c r="X126" t="s">
        <v>561</v>
      </c>
      <c r="Y126" t="str">
        <f>IF(FERC_Account_930[[#This Row],[MONETARY_AMOUNT]]&gt;=500,"Y","N")</f>
        <v>Y</v>
      </c>
      <c r="Z126" s="2">
        <v>2593.3200000000002</v>
      </c>
      <c r="AA126" t="s">
        <v>280</v>
      </c>
      <c r="AB126" t="s">
        <v>49</v>
      </c>
      <c r="AC126" t="s">
        <v>50</v>
      </c>
    </row>
    <row r="127" spans="1:29" s="3" customFormat="1" x14ac:dyDescent="0.25">
      <c r="A127" s="3" t="s">
        <v>29</v>
      </c>
      <c r="B127" s="3" t="s">
        <v>313</v>
      </c>
      <c r="C127" s="4" t="s">
        <v>562</v>
      </c>
      <c r="D127" s="3" t="s">
        <v>29</v>
      </c>
      <c r="E127" s="3" t="s">
        <v>54</v>
      </c>
      <c r="F127" s="3" t="s">
        <v>91</v>
      </c>
      <c r="G127" s="3">
        <v>2023</v>
      </c>
      <c r="H127" s="3">
        <v>3</v>
      </c>
      <c r="I127" s="3" t="s">
        <v>214</v>
      </c>
      <c r="J127" s="3" t="s">
        <v>33</v>
      </c>
      <c r="K127" s="3" t="s">
        <v>56</v>
      </c>
      <c r="L127" s="3" t="s">
        <v>57</v>
      </c>
      <c r="M127" s="3" t="s">
        <v>58</v>
      </c>
      <c r="N127" s="3" t="s">
        <v>59</v>
      </c>
      <c r="O127" s="3" t="s">
        <v>215</v>
      </c>
      <c r="P127" s="3" t="s">
        <v>61</v>
      </c>
      <c r="Q127" s="3" t="s">
        <v>62</v>
      </c>
      <c r="R127" s="3" t="s">
        <v>63</v>
      </c>
      <c r="S127" s="3" t="s">
        <v>64</v>
      </c>
      <c r="T127" s="3" t="s">
        <v>563</v>
      </c>
      <c r="U127" s="3" t="s">
        <v>66</v>
      </c>
      <c r="V127" s="3" t="s">
        <v>67</v>
      </c>
      <c r="W127" s="3" t="s">
        <v>68</v>
      </c>
      <c r="X127" s="3" t="s">
        <v>564</v>
      </c>
      <c r="Y127" s="3" t="str">
        <f>IF(FERC_Account_930[[#This Row],[MONETARY_AMOUNT]]&gt;=500,"Y","N")</f>
        <v>Y</v>
      </c>
      <c r="Z127" s="5">
        <v>2650</v>
      </c>
      <c r="AA127" s="3" t="s">
        <v>63</v>
      </c>
      <c r="AB127" s="3" t="s">
        <v>49</v>
      </c>
      <c r="AC127" s="3" t="s">
        <v>50</v>
      </c>
    </row>
    <row r="128" spans="1:29" x14ac:dyDescent="0.25">
      <c r="A128" t="s">
        <v>29</v>
      </c>
      <c r="B128" t="s">
        <v>313</v>
      </c>
      <c r="C128" s="1" t="s">
        <v>565</v>
      </c>
      <c r="D128" t="s">
        <v>29</v>
      </c>
      <c r="E128" t="s">
        <v>71</v>
      </c>
      <c r="F128" t="s">
        <v>98</v>
      </c>
      <c r="G128">
        <v>2022</v>
      </c>
      <c r="H128">
        <v>4</v>
      </c>
      <c r="I128" t="s">
        <v>566</v>
      </c>
      <c r="J128" t="s">
        <v>33</v>
      </c>
      <c r="K128" t="s">
        <v>567</v>
      </c>
      <c r="L128" t="s">
        <v>568</v>
      </c>
      <c r="M128" t="s">
        <v>569</v>
      </c>
      <c r="N128" t="s">
        <v>167</v>
      </c>
      <c r="O128" t="s">
        <v>168</v>
      </c>
      <c r="P128" t="s">
        <v>79</v>
      </c>
      <c r="Q128" t="s">
        <v>170</v>
      </c>
      <c r="R128" t="s">
        <v>570</v>
      </c>
      <c r="S128" t="s">
        <v>571</v>
      </c>
      <c r="T128" t="s">
        <v>572</v>
      </c>
      <c r="U128" t="s">
        <v>573</v>
      </c>
      <c r="V128" t="s">
        <v>67</v>
      </c>
      <c r="W128" t="s">
        <v>68</v>
      </c>
      <c r="X128" t="s">
        <v>574</v>
      </c>
      <c r="Y128" t="str">
        <f>IF(FERC_Account_930[[#This Row],[MONETARY_AMOUNT]]&gt;=500,"Y","N")</f>
        <v>Y</v>
      </c>
      <c r="Z128" s="7">
        <v>3000</v>
      </c>
      <c r="AA128" t="s">
        <v>570</v>
      </c>
      <c r="AB128" t="s">
        <v>238</v>
      </c>
      <c r="AC128" t="s">
        <v>404</v>
      </c>
    </row>
    <row r="129" spans="1:29" s="3" customFormat="1" x14ac:dyDescent="0.25">
      <c r="A129" s="3" t="s">
        <v>29</v>
      </c>
      <c r="B129" s="3" t="s">
        <v>313</v>
      </c>
      <c r="C129" s="4" t="s">
        <v>565</v>
      </c>
      <c r="D129" s="3" t="s">
        <v>29</v>
      </c>
      <c r="E129" s="3" t="s">
        <v>71</v>
      </c>
      <c r="F129" s="3" t="s">
        <v>149</v>
      </c>
      <c r="G129" s="3">
        <v>2022</v>
      </c>
      <c r="H129" s="3">
        <v>5</v>
      </c>
      <c r="I129" s="3" t="s">
        <v>405</v>
      </c>
      <c r="J129" s="3" t="s">
        <v>33</v>
      </c>
      <c r="K129" s="3" t="s">
        <v>567</v>
      </c>
      <c r="L129" s="3" t="s">
        <v>568</v>
      </c>
      <c r="M129" s="3" t="s">
        <v>569</v>
      </c>
      <c r="N129" s="3" t="s">
        <v>167</v>
      </c>
      <c r="O129" s="3" t="s">
        <v>168</v>
      </c>
      <c r="P129" s="3" t="s">
        <v>79</v>
      </c>
      <c r="Q129" s="3" t="s">
        <v>170</v>
      </c>
      <c r="R129" s="3" t="s">
        <v>570</v>
      </c>
      <c r="S129" s="3" t="s">
        <v>571</v>
      </c>
      <c r="T129" s="3" t="s">
        <v>575</v>
      </c>
      <c r="U129" s="3" t="s">
        <v>573</v>
      </c>
      <c r="V129" s="3" t="s">
        <v>67</v>
      </c>
      <c r="W129" s="3" t="s">
        <v>68</v>
      </c>
      <c r="X129" s="3" t="s">
        <v>576</v>
      </c>
      <c r="Y129" s="3" t="str">
        <f>IF(FERC_Account_930[[#This Row],[MONETARY_AMOUNT]]&gt;=500,"Y","N")</f>
        <v>Y</v>
      </c>
      <c r="Z129" s="5">
        <v>3000</v>
      </c>
      <c r="AA129" s="3" t="s">
        <v>570</v>
      </c>
      <c r="AB129" s="3" t="s">
        <v>238</v>
      </c>
      <c r="AC129" s="3" t="s">
        <v>404</v>
      </c>
    </row>
    <row r="130" spans="1:29" x14ac:dyDescent="0.25">
      <c r="A130" t="s">
        <v>29</v>
      </c>
      <c r="B130" t="s">
        <v>313</v>
      </c>
      <c r="C130" s="1" t="s">
        <v>577</v>
      </c>
      <c r="D130" t="s">
        <v>29</v>
      </c>
      <c r="E130" t="s">
        <v>71</v>
      </c>
      <c r="F130" t="s">
        <v>91</v>
      </c>
      <c r="G130">
        <v>2023</v>
      </c>
      <c r="H130">
        <v>3</v>
      </c>
      <c r="I130" t="s">
        <v>578</v>
      </c>
      <c r="J130" t="s">
        <v>33</v>
      </c>
      <c r="K130" t="s">
        <v>567</v>
      </c>
      <c r="L130" t="s">
        <v>568</v>
      </c>
      <c r="M130" t="s">
        <v>569</v>
      </c>
      <c r="N130" t="s">
        <v>167</v>
      </c>
      <c r="O130" t="s">
        <v>168</v>
      </c>
      <c r="P130" t="s">
        <v>79</v>
      </c>
      <c r="Q130" t="s">
        <v>170</v>
      </c>
      <c r="R130" t="s">
        <v>570</v>
      </c>
      <c r="S130" s="6" t="s">
        <v>571</v>
      </c>
      <c r="T130" s="6" t="s">
        <v>579</v>
      </c>
      <c r="U130" s="6" t="s">
        <v>573</v>
      </c>
      <c r="V130" s="6" t="s">
        <v>67</v>
      </c>
      <c r="W130" s="6" t="s">
        <v>68</v>
      </c>
      <c r="X130" s="6" t="s">
        <v>580</v>
      </c>
      <c r="Y130" s="6" t="str">
        <f>IF(FERC_Account_930[[#This Row],[MONETARY_AMOUNT]]&gt;=500,"Y","N")</f>
        <v>Y</v>
      </c>
      <c r="Z130" s="7">
        <v>3000</v>
      </c>
      <c r="AA130" s="6" t="s">
        <v>570</v>
      </c>
      <c r="AB130" t="s">
        <v>238</v>
      </c>
      <c r="AC130" t="s">
        <v>404</v>
      </c>
    </row>
    <row r="131" spans="1:29" s="3" customFormat="1" x14ac:dyDescent="0.25">
      <c r="A131" s="3" t="s">
        <v>29</v>
      </c>
      <c r="B131" s="3" t="s">
        <v>313</v>
      </c>
      <c r="C131" s="4" t="s">
        <v>577</v>
      </c>
      <c r="D131" s="3" t="s">
        <v>29</v>
      </c>
      <c r="E131" s="3" t="s">
        <v>71</v>
      </c>
      <c r="F131" s="3" t="s">
        <v>91</v>
      </c>
      <c r="G131" s="3">
        <v>2023</v>
      </c>
      <c r="H131" s="3">
        <v>3</v>
      </c>
      <c r="I131" s="3" t="s">
        <v>581</v>
      </c>
      <c r="J131" s="3" t="s">
        <v>33</v>
      </c>
      <c r="K131" s="3" t="s">
        <v>567</v>
      </c>
      <c r="L131" s="3" t="s">
        <v>568</v>
      </c>
      <c r="M131" s="3" t="s">
        <v>569</v>
      </c>
      <c r="N131" s="3" t="s">
        <v>167</v>
      </c>
      <c r="O131" s="3" t="s">
        <v>168</v>
      </c>
      <c r="P131" s="3" t="s">
        <v>79</v>
      </c>
      <c r="Q131" s="3" t="s">
        <v>170</v>
      </c>
      <c r="R131" s="3" t="s">
        <v>570</v>
      </c>
      <c r="S131" s="3" t="s">
        <v>571</v>
      </c>
      <c r="T131" s="3" t="s">
        <v>582</v>
      </c>
      <c r="U131" s="3" t="s">
        <v>573</v>
      </c>
      <c r="V131" s="3" t="s">
        <v>67</v>
      </c>
      <c r="W131" s="3" t="s">
        <v>68</v>
      </c>
      <c r="X131" s="3" t="s">
        <v>583</v>
      </c>
      <c r="Y131" s="3" t="str">
        <f>IF(FERC_Account_930[[#This Row],[MONETARY_AMOUNT]]&gt;=500,"Y","N")</f>
        <v>Y</v>
      </c>
      <c r="Z131" s="5">
        <v>3000</v>
      </c>
      <c r="AA131" s="3" t="s">
        <v>570</v>
      </c>
      <c r="AB131" s="3" t="s">
        <v>238</v>
      </c>
      <c r="AC131" s="3" t="s">
        <v>404</v>
      </c>
    </row>
    <row r="132" spans="1:29" ht="30" x14ac:dyDescent="0.25">
      <c r="A132" t="s">
        <v>29</v>
      </c>
      <c r="C132" s="1" t="s">
        <v>349</v>
      </c>
      <c r="D132" t="s">
        <v>29</v>
      </c>
      <c r="E132" t="s">
        <v>54</v>
      </c>
      <c r="F132" t="s">
        <v>123</v>
      </c>
      <c r="G132">
        <v>2022</v>
      </c>
      <c r="H132">
        <v>12</v>
      </c>
      <c r="I132" t="s">
        <v>124</v>
      </c>
      <c r="J132" t="s">
        <v>33</v>
      </c>
      <c r="K132" t="s">
        <v>56</v>
      </c>
      <c r="L132" t="s">
        <v>57</v>
      </c>
      <c r="M132" t="s">
        <v>58</v>
      </c>
      <c r="N132" t="s">
        <v>59</v>
      </c>
      <c r="O132" t="s">
        <v>584</v>
      </c>
      <c r="P132" t="s">
        <v>97</v>
      </c>
      <c r="Q132" t="s">
        <v>62</v>
      </c>
      <c r="R132" t="s">
        <v>352</v>
      </c>
      <c r="S132" t="s">
        <v>353</v>
      </c>
      <c r="T132" t="s">
        <v>585</v>
      </c>
      <c r="U132" t="s">
        <v>66</v>
      </c>
      <c r="V132" t="s">
        <v>45</v>
      </c>
      <c r="W132" t="s">
        <v>355</v>
      </c>
      <c r="X132" t="s">
        <v>586</v>
      </c>
      <c r="Y132" t="str">
        <f>IF(FERC_Account_930[[#This Row],[MONETARY_AMOUNT]]&gt;=500,"Y","N")</f>
        <v>Y</v>
      </c>
      <c r="Z132" s="2">
        <v>3029.95</v>
      </c>
      <c r="AA132" t="s">
        <v>357</v>
      </c>
      <c r="AB132" t="s">
        <v>49</v>
      </c>
      <c r="AC132" t="s">
        <v>50</v>
      </c>
    </row>
    <row r="133" spans="1:29" s="3" customFormat="1" x14ac:dyDescent="0.25">
      <c r="A133" s="3" t="s">
        <v>29</v>
      </c>
      <c r="B133" s="3" t="s">
        <v>313</v>
      </c>
      <c r="C133" s="4" t="s">
        <v>577</v>
      </c>
      <c r="D133" s="3" t="s">
        <v>29</v>
      </c>
      <c r="E133" s="3" t="s">
        <v>71</v>
      </c>
      <c r="F133" s="3" t="s">
        <v>72</v>
      </c>
      <c r="G133" s="3">
        <v>2022</v>
      </c>
      <c r="H133" s="3">
        <v>10</v>
      </c>
      <c r="I133" s="3" t="s">
        <v>417</v>
      </c>
      <c r="J133" s="3" t="s">
        <v>33</v>
      </c>
      <c r="K133" s="3" t="s">
        <v>567</v>
      </c>
      <c r="L133" s="3" t="s">
        <v>568</v>
      </c>
      <c r="M133" s="3" t="s">
        <v>569</v>
      </c>
      <c r="N133" s="3" t="s">
        <v>167</v>
      </c>
      <c r="O133" s="3" t="s">
        <v>168</v>
      </c>
      <c r="P133" s="3" t="s">
        <v>79</v>
      </c>
      <c r="Q133" s="3" t="s">
        <v>170</v>
      </c>
      <c r="R133" s="3" t="s">
        <v>570</v>
      </c>
      <c r="S133" s="3" t="s">
        <v>571</v>
      </c>
      <c r="T133" s="3" t="s">
        <v>587</v>
      </c>
      <c r="U133" s="3" t="s">
        <v>573</v>
      </c>
      <c r="V133" s="3" t="s">
        <v>67</v>
      </c>
      <c r="W133" s="3" t="s">
        <v>68</v>
      </c>
      <c r="X133" s="3" t="s">
        <v>588</v>
      </c>
      <c r="Y133" s="3" t="str">
        <f>IF(FERC_Account_930[[#This Row],[MONETARY_AMOUNT]]&gt;=500,"Y","N")</f>
        <v>Y</v>
      </c>
      <c r="Z133" s="5">
        <v>3375</v>
      </c>
      <c r="AA133" s="3" t="s">
        <v>570</v>
      </c>
      <c r="AB133" s="3" t="s">
        <v>238</v>
      </c>
      <c r="AC133" s="3" t="s">
        <v>404</v>
      </c>
    </row>
    <row r="134" spans="1:29" s="3" customFormat="1" x14ac:dyDescent="0.25">
      <c r="A134" s="3" t="s">
        <v>29</v>
      </c>
      <c r="B134" s="3" t="s">
        <v>313</v>
      </c>
      <c r="C134" s="4" t="s">
        <v>577</v>
      </c>
      <c r="D134" s="3" t="s">
        <v>29</v>
      </c>
      <c r="E134" s="3" t="s">
        <v>71</v>
      </c>
      <c r="F134" s="3" t="s">
        <v>72</v>
      </c>
      <c r="G134" s="3">
        <v>2022</v>
      </c>
      <c r="H134" s="3">
        <v>10</v>
      </c>
      <c r="I134" s="3" t="s">
        <v>417</v>
      </c>
      <c r="J134" s="3" t="s">
        <v>33</v>
      </c>
      <c r="K134" s="3" t="s">
        <v>567</v>
      </c>
      <c r="L134" s="3" t="s">
        <v>568</v>
      </c>
      <c r="M134" s="3" t="s">
        <v>569</v>
      </c>
      <c r="N134" s="3" t="s">
        <v>167</v>
      </c>
      <c r="O134" s="3" t="s">
        <v>168</v>
      </c>
      <c r="P134" s="3" t="s">
        <v>79</v>
      </c>
      <c r="Q134" s="3" t="s">
        <v>170</v>
      </c>
      <c r="R134" s="3" t="s">
        <v>570</v>
      </c>
      <c r="S134" s="3" t="s">
        <v>571</v>
      </c>
      <c r="T134" s="3" t="s">
        <v>589</v>
      </c>
      <c r="U134" s="3" t="s">
        <v>573</v>
      </c>
      <c r="V134" s="3" t="s">
        <v>67</v>
      </c>
      <c r="W134" s="3" t="s">
        <v>68</v>
      </c>
      <c r="X134" s="3" t="s">
        <v>590</v>
      </c>
      <c r="Y134" s="3" t="str">
        <f>IF(FERC_Account_930[[#This Row],[MONETARY_AMOUNT]]&gt;=500,"Y","N")</f>
        <v>Y</v>
      </c>
      <c r="Z134" s="5">
        <v>3375</v>
      </c>
      <c r="AA134" s="3" t="s">
        <v>570</v>
      </c>
      <c r="AB134" s="3" t="s">
        <v>238</v>
      </c>
      <c r="AC134" s="3" t="s">
        <v>404</v>
      </c>
    </row>
    <row r="135" spans="1:29" ht="45" x14ac:dyDescent="0.25">
      <c r="A135" t="s">
        <v>29</v>
      </c>
      <c r="C135" s="1" t="s">
        <v>591</v>
      </c>
      <c r="D135" t="s">
        <v>29</v>
      </c>
      <c r="E135" t="s">
        <v>30</v>
      </c>
      <c r="F135" t="s">
        <v>119</v>
      </c>
      <c r="G135">
        <v>2022</v>
      </c>
      <c r="H135">
        <v>11</v>
      </c>
      <c r="I135" t="s">
        <v>592</v>
      </c>
      <c r="J135" t="s">
        <v>33</v>
      </c>
      <c r="K135" t="s">
        <v>34</v>
      </c>
      <c r="L135" t="s">
        <v>35</v>
      </c>
      <c r="M135" t="s">
        <v>190</v>
      </c>
      <c r="N135" t="s">
        <v>37</v>
      </c>
      <c r="O135" t="s">
        <v>191</v>
      </c>
      <c r="P135" t="s">
        <v>192</v>
      </c>
      <c r="Q135" t="s">
        <v>193</v>
      </c>
      <c r="R135" t="s">
        <v>593</v>
      </c>
      <c r="S135" t="s">
        <v>594</v>
      </c>
      <c r="T135" t="s">
        <v>595</v>
      </c>
      <c r="U135" t="s">
        <v>596</v>
      </c>
      <c r="V135" t="s">
        <v>45</v>
      </c>
      <c r="W135" t="s">
        <v>45</v>
      </c>
      <c r="X135" t="s">
        <v>595</v>
      </c>
      <c r="Y135" t="str">
        <f>IF(FERC_Account_930[[#This Row],[MONETARY_AMOUNT]]&gt;=500,"Y","N")</f>
        <v>Y</v>
      </c>
      <c r="Z135" s="2">
        <v>3500</v>
      </c>
      <c r="AA135" t="s">
        <v>597</v>
      </c>
      <c r="AB135" t="s">
        <v>49</v>
      </c>
      <c r="AC135" t="s">
        <v>50</v>
      </c>
    </row>
    <row r="136" spans="1:29" x14ac:dyDescent="0.25">
      <c r="A136" t="s">
        <v>29</v>
      </c>
      <c r="C136" t="s">
        <v>726</v>
      </c>
      <c r="D136" t="s">
        <v>29</v>
      </c>
      <c r="E136" t="s">
        <v>30</v>
      </c>
      <c r="F136" t="s">
        <v>91</v>
      </c>
      <c r="G136">
        <v>2023</v>
      </c>
      <c r="H136">
        <v>3</v>
      </c>
      <c r="I136" t="s">
        <v>214</v>
      </c>
      <c r="J136" t="s">
        <v>33</v>
      </c>
      <c r="K136" t="s">
        <v>34</v>
      </c>
      <c r="L136" t="s">
        <v>35</v>
      </c>
      <c r="M136" t="s">
        <v>190</v>
      </c>
      <c r="N136" t="s">
        <v>37</v>
      </c>
      <c r="O136" t="s">
        <v>203</v>
      </c>
      <c r="P136" t="s">
        <v>192</v>
      </c>
      <c r="Q136" t="s">
        <v>306</v>
      </c>
      <c r="R136" t="s">
        <v>593</v>
      </c>
      <c r="S136" t="s">
        <v>594</v>
      </c>
      <c r="T136" t="s">
        <v>598</v>
      </c>
      <c r="U136" t="s">
        <v>596</v>
      </c>
      <c r="V136" t="s">
        <v>45</v>
      </c>
      <c r="W136" t="s">
        <v>45</v>
      </c>
      <c r="X136" t="s">
        <v>598</v>
      </c>
      <c r="Y136" t="str">
        <f>IF(FERC_Account_930[[#This Row],[MONETARY_AMOUNT]]&gt;=500,"Y","N")</f>
        <v>Y</v>
      </c>
      <c r="Z136" s="2">
        <v>3500</v>
      </c>
      <c r="AA136" t="s">
        <v>597</v>
      </c>
      <c r="AB136" t="s">
        <v>49</v>
      </c>
      <c r="AC136" t="s">
        <v>50</v>
      </c>
    </row>
    <row r="137" spans="1:29" ht="30" x14ac:dyDescent="0.25">
      <c r="A137" t="s">
        <v>29</v>
      </c>
      <c r="C137" s="1" t="s">
        <v>358</v>
      </c>
      <c r="D137" t="s">
        <v>29</v>
      </c>
      <c r="E137" t="s">
        <v>54</v>
      </c>
      <c r="F137" t="s">
        <v>31</v>
      </c>
      <c r="G137">
        <v>2022</v>
      </c>
      <c r="H137">
        <v>7</v>
      </c>
      <c r="I137" t="s">
        <v>350</v>
      </c>
      <c r="J137" t="s">
        <v>33</v>
      </c>
      <c r="K137" t="s">
        <v>56</v>
      </c>
      <c r="L137" t="s">
        <v>57</v>
      </c>
      <c r="M137" t="s">
        <v>58</v>
      </c>
      <c r="N137" t="s">
        <v>59</v>
      </c>
      <c r="O137" t="s">
        <v>351</v>
      </c>
      <c r="P137" t="s">
        <v>97</v>
      </c>
      <c r="Q137" t="s">
        <v>62</v>
      </c>
      <c r="R137" t="s">
        <v>352</v>
      </c>
      <c r="S137" t="s">
        <v>353</v>
      </c>
      <c r="T137" t="s">
        <v>354</v>
      </c>
      <c r="U137" t="s">
        <v>66</v>
      </c>
      <c r="V137" t="s">
        <v>45</v>
      </c>
      <c r="W137" t="s">
        <v>355</v>
      </c>
      <c r="X137" t="s">
        <v>356</v>
      </c>
      <c r="Y137" t="str">
        <f>IF(FERC_Account_930[[#This Row],[MONETARY_AMOUNT]]&gt;=500,"Y","N")</f>
        <v>Y</v>
      </c>
      <c r="Z137" s="2">
        <v>3637.5</v>
      </c>
      <c r="AA137" t="s">
        <v>357</v>
      </c>
      <c r="AB137" t="s">
        <v>49</v>
      </c>
      <c r="AC137" t="s">
        <v>50</v>
      </c>
    </row>
    <row r="138" spans="1:29" ht="30" x14ac:dyDescent="0.25">
      <c r="A138" t="s">
        <v>29</v>
      </c>
      <c r="C138" s="1" t="s">
        <v>349</v>
      </c>
      <c r="D138" t="s">
        <v>29</v>
      </c>
      <c r="E138" t="s">
        <v>54</v>
      </c>
      <c r="F138" t="s">
        <v>72</v>
      </c>
      <c r="G138">
        <v>2022</v>
      </c>
      <c r="H138">
        <v>10</v>
      </c>
      <c r="I138" t="s">
        <v>359</v>
      </c>
      <c r="J138" t="s">
        <v>33</v>
      </c>
      <c r="K138" t="s">
        <v>56</v>
      </c>
      <c r="L138" t="s">
        <v>57</v>
      </c>
      <c r="M138" t="s">
        <v>58</v>
      </c>
      <c r="N138" t="s">
        <v>59</v>
      </c>
      <c r="O138" t="s">
        <v>360</v>
      </c>
      <c r="P138" t="s">
        <v>97</v>
      </c>
      <c r="Q138" t="s">
        <v>62</v>
      </c>
      <c r="R138" t="s">
        <v>352</v>
      </c>
      <c r="S138" t="s">
        <v>353</v>
      </c>
      <c r="T138" t="s">
        <v>361</v>
      </c>
      <c r="U138" t="s">
        <v>66</v>
      </c>
      <c r="V138" t="s">
        <v>45</v>
      </c>
      <c r="W138" t="s">
        <v>355</v>
      </c>
      <c r="X138" t="s">
        <v>362</v>
      </c>
      <c r="Y138" t="str">
        <f>IF(FERC_Account_930[[#This Row],[MONETARY_AMOUNT]]&gt;=500,"Y","N")</f>
        <v>Y</v>
      </c>
      <c r="Z138" s="2">
        <v>3637.5</v>
      </c>
      <c r="AA138" t="s">
        <v>357</v>
      </c>
      <c r="AB138" t="s">
        <v>49</v>
      </c>
      <c r="AC138" t="s">
        <v>50</v>
      </c>
    </row>
    <row r="139" spans="1:29" ht="30" x14ac:dyDescent="0.25">
      <c r="A139" t="s">
        <v>29</v>
      </c>
      <c r="C139" s="1" t="s">
        <v>599</v>
      </c>
      <c r="D139" t="s">
        <v>29</v>
      </c>
      <c r="E139" t="s">
        <v>54</v>
      </c>
      <c r="F139" t="s">
        <v>102</v>
      </c>
      <c r="G139">
        <v>2022</v>
      </c>
      <c r="H139">
        <v>6</v>
      </c>
      <c r="I139" t="s">
        <v>243</v>
      </c>
      <c r="J139" t="s">
        <v>33</v>
      </c>
      <c r="K139" t="s">
        <v>56</v>
      </c>
      <c r="L139" t="s">
        <v>57</v>
      </c>
      <c r="M139" t="s">
        <v>58</v>
      </c>
      <c r="N139" t="s">
        <v>59</v>
      </c>
      <c r="O139" t="s">
        <v>535</v>
      </c>
      <c r="P139" t="s">
        <v>97</v>
      </c>
      <c r="Q139" t="s">
        <v>62</v>
      </c>
      <c r="R139" t="s">
        <v>352</v>
      </c>
      <c r="S139" t="s">
        <v>353</v>
      </c>
      <c r="T139" t="s">
        <v>600</v>
      </c>
      <c r="U139" t="s">
        <v>66</v>
      </c>
      <c r="V139" t="s">
        <v>45</v>
      </c>
      <c r="W139" t="s">
        <v>355</v>
      </c>
      <c r="X139" t="s">
        <v>601</v>
      </c>
      <c r="Y139" t="str">
        <f>IF(FERC_Account_930[[#This Row],[MONETARY_AMOUNT]]&gt;=500,"Y","N")</f>
        <v>Y</v>
      </c>
      <c r="Z139" s="2">
        <v>3693.6</v>
      </c>
      <c r="AA139" t="s">
        <v>357</v>
      </c>
      <c r="AB139" t="s">
        <v>49</v>
      </c>
      <c r="AC139" t="s">
        <v>50</v>
      </c>
    </row>
    <row r="140" spans="1:29" ht="30" x14ac:dyDescent="0.25">
      <c r="A140" t="s">
        <v>29</v>
      </c>
      <c r="C140" s="1" t="s">
        <v>358</v>
      </c>
      <c r="D140" t="s">
        <v>29</v>
      </c>
      <c r="E140" t="s">
        <v>54</v>
      </c>
      <c r="F140" t="s">
        <v>123</v>
      </c>
      <c r="G140">
        <v>2022</v>
      </c>
      <c r="H140">
        <v>12</v>
      </c>
      <c r="I140" t="s">
        <v>124</v>
      </c>
      <c r="J140" t="s">
        <v>33</v>
      </c>
      <c r="K140" t="s">
        <v>56</v>
      </c>
      <c r="L140" t="s">
        <v>57</v>
      </c>
      <c r="M140" t="s">
        <v>58</v>
      </c>
      <c r="N140" t="s">
        <v>59</v>
      </c>
      <c r="O140" t="s">
        <v>363</v>
      </c>
      <c r="P140" t="s">
        <v>97</v>
      </c>
      <c r="Q140" t="s">
        <v>62</v>
      </c>
      <c r="R140" t="s">
        <v>352</v>
      </c>
      <c r="S140" t="s">
        <v>353</v>
      </c>
      <c r="T140" t="s">
        <v>364</v>
      </c>
      <c r="U140" t="s">
        <v>66</v>
      </c>
      <c r="V140" t="s">
        <v>45</v>
      </c>
      <c r="W140" t="s">
        <v>355</v>
      </c>
      <c r="X140" t="s">
        <v>365</v>
      </c>
      <c r="Y140" t="str">
        <f>IF(FERC_Account_930[[#This Row],[MONETARY_AMOUNT]]&gt;=500,"Y","N")</f>
        <v>Y</v>
      </c>
      <c r="Z140" s="2">
        <v>3821.25</v>
      </c>
      <c r="AA140" t="s">
        <v>357</v>
      </c>
      <c r="AB140" t="s">
        <v>49</v>
      </c>
      <c r="AC140" t="s">
        <v>50</v>
      </c>
    </row>
    <row r="141" spans="1:29" s="3" customFormat="1" x14ac:dyDescent="0.25">
      <c r="A141" s="3" t="s">
        <v>29</v>
      </c>
      <c r="B141" s="3" t="s">
        <v>313</v>
      </c>
      <c r="C141" s="4" t="s">
        <v>577</v>
      </c>
      <c r="D141" s="3" t="s">
        <v>29</v>
      </c>
      <c r="E141" s="3" t="s">
        <v>71</v>
      </c>
      <c r="F141" s="3" t="s">
        <v>72</v>
      </c>
      <c r="G141" s="3">
        <v>2022</v>
      </c>
      <c r="H141" s="3">
        <v>10</v>
      </c>
      <c r="I141" s="3" t="s">
        <v>417</v>
      </c>
      <c r="J141" s="3" t="s">
        <v>33</v>
      </c>
      <c r="K141" s="3" t="s">
        <v>567</v>
      </c>
      <c r="L141" s="3" t="s">
        <v>568</v>
      </c>
      <c r="M141" s="3" t="s">
        <v>569</v>
      </c>
      <c r="N141" s="3" t="s">
        <v>167</v>
      </c>
      <c r="O141" s="3" t="s">
        <v>168</v>
      </c>
      <c r="P141" s="3" t="s">
        <v>79</v>
      </c>
      <c r="Q141" s="3" t="s">
        <v>170</v>
      </c>
      <c r="R141" s="3" t="s">
        <v>570</v>
      </c>
      <c r="S141" s="3" t="s">
        <v>571</v>
      </c>
      <c r="T141" s="3" t="s">
        <v>602</v>
      </c>
      <c r="U141" s="3" t="s">
        <v>573</v>
      </c>
      <c r="V141" s="3" t="s">
        <v>67</v>
      </c>
      <c r="W141" s="3" t="s">
        <v>68</v>
      </c>
      <c r="X141" s="3" t="s">
        <v>603</v>
      </c>
      <c r="Y141" s="3" t="str">
        <f>IF(FERC_Account_930[[#This Row],[MONETARY_AMOUNT]]&gt;=500,"Y","N")</f>
        <v>Y</v>
      </c>
      <c r="Z141" s="5">
        <v>3875</v>
      </c>
      <c r="AA141" s="3" t="s">
        <v>570</v>
      </c>
      <c r="AB141" s="3" t="s">
        <v>238</v>
      </c>
      <c r="AC141" s="3" t="s">
        <v>404</v>
      </c>
    </row>
    <row r="142" spans="1:29" s="3" customFormat="1" x14ac:dyDescent="0.25">
      <c r="A142" s="3" t="s">
        <v>29</v>
      </c>
      <c r="B142" s="3" t="s">
        <v>313</v>
      </c>
      <c r="C142" s="4" t="s">
        <v>577</v>
      </c>
      <c r="D142" s="3" t="s">
        <v>29</v>
      </c>
      <c r="E142" s="3" t="s">
        <v>71</v>
      </c>
      <c r="F142" s="3" t="s">
        <v>72</v>
      </c>
      <c r="G142" s="3">
        <v>2022</v>
      </c>
      <c r="H142" s="3">
        <v>10</v>
      </c>
      <c r="I142" s="3" t="s">
        <v>417</v>
      </c>
      <c r="J142" s="3" t="s">
        <v>33</v>
      </c>
      <c r="K142" s="3" t="s">
        <v>567</v>
      </c>
      <c r="L142" s="3" t="s">
        <v>568</v>
      </c>
      <c r="M142" s="3" t="s">
        <v>569</v>
      </c>
      <c r="N142" s="3" t="s">
        <v>167</v>
      </c>
      <c r="O142" s="3" t="s">
        <v>168</v>
      </c>
      <c r="P142" s="3" t="s">
        <v>79</v>
      </c>
      <c r="Q142" s="3" t="s">
        <v>170</v>
      </c>
      <c r="R142" s="3" t="s">
        <v>570</v>
      </c>
      <c r="S142" s="3" t="s">
        <v>571</v>
      </c>
      <c r="T142" s="3" t="s">
        <v>604</v>
      </c>
      <c r="U142" s="3" t="s">
        <v>573</v>
      </c>
      <c r="V142" s="3" t="s">
        <v>67</v>
      </c>
      <c r="W142" s="3" t="s">
        <v>68</v>
      </c>
      <c r="X142" s="3" t="s">
        <v>605</v>
      </c>
      <c r="Y142" s="3" t="str">
        <f>IF(FERC_Account_930[[#This Row],[MONETARY_AMOUNT]]&gt;=500,"Y","N")</f>
        <v>Y</v>
      </c>
      <c r="Z142" s="5">
        <v>3875</v>
      </c>
      <c r="AA142" s="3" t="s">
        <v>570</v>
      </c>
      <c r="AB142" s="3" t="s">
        <v>238</v>
      </c>
      <c r="AC142" s="3" t="s">
        <v>404</v>
      </c>
    </row>
    <row r="143" spans="1:29" s="3" customFormat="1" ht="30" x14ac:dyDescent="0.25">
      <c r="A143" s="3" t="s">
        <v>29</v>
      </c>
      <c r="B143" s="3" t="s">
        <v>313</v>
      </c>
      <c r="C143" s="4" t="s">
        <v>606</v>
      </c>
      <c r="D143" s="3" t="s">
        <v>29</v>
      </c>
      <c r="E143" s="3" t="s">
        <v>384</v>
      </c>
      <c r="F143" s="3" t="s">
        <v>123</v>
      </c>
      <c r="G143" s="3">
        <v>2022</v>
      </c>
      <c r="H143" s="3">
        <v>12</v>
      </c>
      <c r="I143" s="3" t="s">
        <v>607</v>
      </c>
      <c r="J143" s="3" t="s">
        <v>33</v>
      </c>
      <c r="K143" s="3" t="s">
        <v>386</v>
      </c>
      <c r="L143" s="3" t="s">
        <v>387</v>
      </c>
      <c r="M143" s="3" t="s">
        <v>388</v>
      </c>
      <c r="N143" s="3" t="s">
        <v>389</v>
      </c>
      <c r="O143" s="3" t="s">
        <v>78</v>
      </c>
      <c r="P143" s="3" t="s">
        <v>390</v>
      </c>
      <c r="Q143" s="3" t="s">
        <v>391</v>
      </c>
      <c r="R143" s="3" t="s">
        <v>527</v>
      </c>
      <c r="S143" s="3" t="s">
        <v>528</v>
      </c>
      <c r="T143" s="3" t="s">
        <v>608</v>
      </c>
      <c r="U143" s="3" t="s">
        <v>66</v>
      </c>
      <c r="V143" s="3" t="s">
        <v>67</v>
      </c>
      <c r="W143" s="3" t="s">
        <v>68</v>
      </c>
      <c r="X143" s="3" t="s">
        <v>609</v>
      </c>
      <c r="Y143" s="3" t="str">
        <f>IF(FERC_Account_930[[#This Row],[MONETARY_AMOUNT]]&gt;=500,"Y","N")</f>
        <v>Y</v>
      </c>
      <c r="Z143" s="5">
        <v>4000</v>
      </c>
      <c r="AA143" s="3" t="s">
        <v>527</v>
      </c>
      <c r="AB143" s="3" t="s">
        <v>49</v>
      </c>
      <c r="AC143" s="3" t="s">
        <v>50</v>
      </c>
    </row>
    <row r="144" spans="1:29" s="3" customFormat="1" ht="30" x14ac:dyDescent="0.25">
      <c r="A144" s="3" t="s">
        <v>29</v>
      </c>
      <c r="B144" s="3" t="s">
        <v>313</v>
      </c>
      <c r="C144" s="4" t="s">
        <v>610</v>
      </c>
      <c r="D144" s="3" t="s">
        <v>29</v>
      </c>
      <c r="E144" s="3" t="s">
        <v>384</v>
      </c>
      <c r="F144" s="3" t="s">
        <v>145</v>
      </c>
      <c r="G144" s="3">
        <v>2022</v>
      </c>
      <c r="H144" s="3">
        <v>8</v>
      </c>
      <c r="I144" s="3" t="s">
        <v>611</v>
      </c>
      <c r="J144" s="3" t="s">
        <v>33</v>
      </c>
      <c r="K144" s="3" t="s">
        <v>386</v>
      </c>
      <c r="L144" s="3" t="s">
        <v>387</v>
      </c>
      <c r="M144" s="3" t="s">
        <v>388</v>
      </c>
      <c r="N144" s="3" t="s">
        <v>389</v>
      </c>
      <c r="O144" s="3" t="s">
        <v>78</v>
      </c>
      <c r="P144" s="3" t="s">
        <v>390</v>
      </c>
      <c r="Q144" s="3" t="s">
        <v>391</v>
      </c>
      <c r="R144" s="3" t="s">
        <v>392</v>
      </c>
      <c r="S144" s="3" t="s">
        <v>393</v>
      </c>
      <c r="T144" s="3" t="s">
        <v>612</v>
      </c>
      <c r="U144" s="3" t="s">
        <v>395</v>
      </c>
      <c r="V144" s="3" t="s">
        <v>67</v>
      </c>
      <c r="W144" s="3" t="s">
        <v>68</v>
      </c>
      <c r="X144" s="3" t="s">
        <v>613</v>
      </c>
      <c r="Y144" s="3" t="str">
        <f>IF(FERC_Account_930[[#This Row],[MONETARY_AMOUNT]]&gt;=500,"Y","N")</f>
        <v>Y</v>
      </c>
      <c r="Z144" s="5">
        <v>4160</v>
      </c>
      <c r="AA144" s="3" t="s">
        <v>392</v>
      </c>
      <c r="AB144" s="3" t="s">
        <v>49</v>
      </c>
      <c r="AC144" s="3" t="s">
        <v>50</v>
      </c>
    </row>
    <row r="145" spans="1:29" s="3" customFormat="1" ht="30" x14ac:dyDescent="0.25">
      <c r="A145" s="3" t="s">
        <v>29</v>
      </c>
      <c r="B145" s="3" t="s">
        <v>313</v>
      </c>
      <c r="C145" s="4" t="s">
        <v>614</v>
      </c>
      <c r="D145" s="3" t="s">
        <v>29</v>
      </c>
      <c r="E145" s="3" t="s">
        <v>71</v>
      </c>
      <c r="F145" s="3" t="s">
        <v>91</v>
      </c>
      <c r="G145" s="3">
        <v>2023</v>
      </c>
      <c r="H145" s="3">
        <v>3</v>
      </c>
      <c r="I145" s="3" t="s">
        <v>615</v>
      </c>
      <c r="J145" s="3" t="s">
        <v>33</v>
      </c>
      <c r="K145" s="3" t="s">
        <v>164</v>
      </c>
      <c r="L145" s="3" t="s">
        <v>165</v>
      </c>
      <c r="M145" s="3" t="s">
        <v>616</v>
      </c>
      <c r="N145" s="3" t="s">
        <v>167</v>
      </c>
      <c r="O145" s="3" t="s">
        <v>168</v>
      </c>
      <c r="P145" s="3" t="s">
        <v>79</v>
      </c>
      <c r="Q145" s="3" t="s">
        <v>232</v>
      </c>
      <c r="R145" s="3" t="s">
        <v>617</v>
      </c>
      <c r="S145" s="3" t="s">
        <v>618</v>
      </c>
      <c r="T145" s="3" t="s">
        <v>619</v>
      </c>
      <c r="U145" s="3" t="s">
        <v>620</v>
      </c>
      <c r="V145" s="3" t="s">
        <v>67</v>
      </c>
      <c r="W145" s="3" t="s">
        <v>68</v>
      </c>
      <c r="X145" s="3" t="s">
        <v>621</v>
      </c>
      <c r="Y145" s="3" t="str">
        <f>IF(FERC_Account_930[[#This Row],[MONETARY_AMOUNT]]&gt;=500,"Y","N")</f>
        <v>Y</v>
      </c>
      <c r="Z145" s="5">
        <v>4300</v>
      </c>
      <c r="AA145" s="3" t="s">
        <v>617</v>
      </c>
      <c r="AB145" s="3" t="s">
        <v>238</v>
      </c>
      <c r="AC145" s="3" t="s">
        <v>622</v>
      </c>
    </row>
    <row r="146" spans="1:29" ht="30" x14ac:dyDescent="0.25">
      <c r="A146" t="s">
        <v>29</v>
      </c>
      <c r="C146" s="1" t="s">
        <v>623</v>
      </c>
      <c r="D146" t="s">
        <v>29</v>
      </c>
      <c r="E146" t="s">
        <v>54</v>
      </c>
      <c r="F146" t="s">
        <v>31</v>
      </c>
      <c r="G146">
        <v>2022</v>
      </c>
      <c r="H146">
        <v>7</v>
      </c>
      <c r="I146" t="s">
        <v>350</v>
      </c>
      <c r="J146" t="s">
        <v>33</v>
      </c>
      <c r="K146" t="s">
        <v>56</v>
      </c>
      <c r="L146" t="s">
        <v>57</v>
      </c>
      <c r="M146" t="s">
        <v>58</v>
      </c>
      <c r="N146" t="s">
        <v>59</v>
      </c>
      <c r="O146" t="s">
        <v>495</v>
      </c>
      <c r="P146" t="s">
        <v>97</v>
      </c>
      <c r="Q146" t="s">
        <v>62</v>
      </c>
      <c r="R146" t="s">
        <v>352</v>
      </c>
      <c r="S146" t="s">
        <v>353</v>
      </c>
      <c r="T146" t="s">
        <v>496</v>
      </c>
      <c r="U146" t="s">
        <v>66</v>
      </c>
      <c r="V146" t="s">
        <v>45</v>
      </c>
      <c r="W146" t="s">
        <v>355</v>
      </c>
      <c r="X146" t="s">
        <v>497</v>
      </c>
      <c r="Y146" t="str">
        <f>IF(FERC_Account_930[[#This Row],[MONETARY_AMOUNT]]&gt;=500,"Y","N")</f>
        <v>Y</v>
      </c>
      <c r="Z146" s="2">
        <v>4850</v>
      </c>
      <c r="AA146" t="s">
        <v>357</v>
      </c>
      <c r="AB146" t="s">
        <v>49</v>
      </c>
      <c r="AC146" t="s">
        <v>50</v>
      </c>
    </row>
    <row r="147" spans="1:29" s="3" customFormat="1" ht="30" x14ac:dyDescent="0.25">
      <c r="A147" s="3" t="s">
        <v>29</v>
      </c>
      <c r="B147" s="3" t="s">
        <v>313</v>
      </c>
      <c r="C147" s="4" t="s">
        <v>624</v>
      </c>
      <c r="D147" s="3" t="s">
        <v>29</v>
      </c>
      <c r="E147" s="3" t="s">
        <v>54</v>
      </c>
      <c r="F147" s="3" t="s">
        <v>102</v>
      </c>
      <c r="G147" s="3">
        <v>2022</v>
      </c>
      <c r="H147" s="3">
        <v>6</v>
      </c>
      <c r="I147" s="3" t="s">
        <v>484</v>
      </c>
      <c r="J147" s="3" t="s">
        <v>33</v>
      </c>
      <c r="K147" s="3" t="s">
        <v>56</v>
      </c>
      <c r="L147" s="3" t="s">
        <v>57</v>
      </c>
      <c r="M147" s="3" t="s">
        <v>58</v>
      </c>
      <c r="N147" s="3" t="s">
        <v>59</v>
      </c>
      <c r="O147" s="3" t="s">
        <v>60</v>
      </c>
      <c r="P147" s="3" t="s">
        <v>61</v>
      </c>
      <c r="Q147" s="3" t="s">
        <v>62</v>
      </c>
      <c r="R147" s="3" t="s">
        <v>63</v>
      </c>
      <c r="S147" s="3" t="s">
        <v>64</v>
      </c>
      <c r="T147" s="3" t="s">
        <v>625</v>
      </c>
      <c r="U147" s="3" t="s">
        <v>66</v>
      </c>
      <c r="V147" s="3" t="s">
        <v>67</v>
      </c>
      <c r="W147" s="3" t="s">
        <v>68</v>
      </c>
      <c r="X147" s="3" t="s">
        <v>626</v>
      </c>
      <c r="Y147" s="3" t="str">
        <f>IF(FERC_Account_930[[#This Row],[MONETARY_AMOUNT]]&gt;=500,"Y","N")</f>
        <v>Y</v>
      </c>
      <c r="Z147" s="5">
        <v>5013</v>
      </c>
      <c r="AA147" s="3" t="s">
        <v>63</v>
      </c>
      <c r="AB147" s="3" t="s">
        <v>49</v>
      </c>
      <c r="AC147" s="3" t="s">
        <v>50</v>
      </c>
    </row>
    <row r="148" spans="1:29" ht="75" x14ac:dyDescent="0.25">
      <c r="A148" t="s">
        <v>29</v>
      </c>
      <c r="C148" s="1" t="s">
        <v>627</v>
      </c>
      <c r="D148" t="s">
        <v>29</v>
      </c>
      <c r="E148" t="s">
        <v>54</v>
      </c>
      <c r="F148" t="s">
        <v>31</v>
      </c>
      <c r="G148">
        <v>2022</v>
      </c>
      <c r="H148">
        <v>7</v>
      </c>
      <c r="I148" t="s">
        <v>350</v>
      </c>
      <c r="J148" t="s">
        <v>33</v>
      </c>
      <c r="K148" t="s">
        <v>56</v>
      </c>
      <c r="L148" t="s">
        <v>57</v>
      </c>
      <c r="M148" t="s">
        <v>58</v>
      </c>
      <c r="N148" t="s">
        <v>59</v>
      </c>
      <c r="O148" t="s">
        <v>535</v>
      </c>
      <c r="P148" t="s">
        <v>97</v>
      </c>
      <c r="Q148" t="s">
        <v>62</v>
      </c>
      <c r="R148" t="s">
        <v>628</v>
      </c>
      <c r="S148" t="s">
        <v>629</v>
      </c>
      <c r="T148" t="s">
        <v>630</v>
      </c>
      <c r="U148" t="s">
        <v>631</v>
      </c>
      <c r="V148" t="s">
        <v>45</v>
      </c>
      <c r="W148" t="s">
        <v>355</v>
      </c>
      <c r="X148" t="s">
        <v>632</v>
      </c>
      <c r="Y148" t="str">
        <f>IF(FERC_Account_930[[#This Row],[MONETARY_AMOUNT]]&gt;=500,"Y","N")</f>
        <v>Y</v>
      </c>
      <c r="Z148" s="2">
        <v>5072</v>
      </c>
      <c r="AA148" t="s">
        <v>633</v>
      </c>
      <c r="AB148" t="s">
        <v>49</v>
      </c>
      <c r="AC148" t="s">
        <v>50</v>
      </c>
    </row>
    <row r="149" spans="1:29" s="3" customFormat="1" ht="30" x14ac:dyDescent="0.25">
      <c r="A149" s="3" t="s">
        <v>29</v>
      </c>
      <c r="B149" s="3" t="s">
        <v>313</v>
      </c>
      <c r="C149" s="4" t="s">
        <v>634</v>
      </c>
      <c r="D149" s="3" t="s">
        <v>70</v>
      </c>
      <c r="E149" s="3" t="s">
        <v>290</v>
      </c>
      <c r="F149" s="3" t="s">
        <v>112</v>
      </c>
      <c r="G149" s="3">
        <v>2022</v>
      </c>
      <c r="H149" s="3">
        <v>9</v>
      </c>
      <c r="I149" s="3" t="s">
        <v>635</v>
      </c>
      <c r="J149" s="3" t="s">
        <v>33</v>
      </c>
      <c r="K149" s="3" t="s">
        <v>292</v>
      </c>
      <c r="L149" s="3" t="s">
        <v>293</v>
      </c>
      <c r="M149" s="3" t="s">
        <v>294</v>
      </c>
      <c r="N149" s="3" t="s">
        <v>316</v>
      </c>
      <c r="O149" s="3" t="s">
        <v>168</v>
      </c>
      <c r="P149" s="3" t="s">
        <v>296</v>
      </c>
      <c r="Q149" s="3" t="s">
        <v>297</v>
      </c>
      <c r="R149" s="3" t="s">
        <v>636</v>
      </c>
      <c r="S149" s="3" t="s">
        <v>637</v>
      </c>
      <c r="T149" s="3" t="s">
        <v>638</v>
      </c>
      <c r="U149" s="3" t="s">
        <v>639</v>
      </c>
      <c r="V149" s="3" t="s">
        <v>67</v>
      </c>
      <c r="W149" s="3" t="s">
        <v>68</v>
      </c>
      <c r="X149" s="3" t="s">
        <v>640</v>
      </c>
      <c r="Y149" s="3" t="str">
        <f>IF(FERC_Account_930[[#This Row],[MONETARY_AMOUNT]]&gt;=500,"Y","N")</f>
        <v>Y</v>
      </c>
      <c r="Z149" s="5">
        <v>5228.57</v>
      </c>
      <c r="AA149" s="3" t="s">
        <v>636</v>
      </c>
      <c r="AB149" s="3" t="s">
        <v>49</v>
      </c>
      <c r="AC149" s="3" t="s">
        <v>641</v>
      </c>
    </row>
    <row r="150" spans="1:29" x14ac:dyDescent="0.25">
      <c r="A150" t="s">
        <v>29</v>
      </c>
      <c r="C150" t="s">
        <v>728</v>
      </c>
      <c r="D150" t="s">
        <v>29</v>
      </c>
      <c r="E150" t="s">
        <v>30</v>
      </c>
      <c r="F150" t="s">
        <v>91</v>
      </c>
      <c r="G150">
        <v>2023</v>
      </c>
      <c r="H150">
        <v>3</v>
      </c>
      <c r="I150" t="s">
        <v>642</v>
      </c>
      <c r="J150" t="s">
        <v>33</v>
      </c>
      <c r="K150" t="s">
        <v>34</v>
      </c>
      <c r="L150" t="s">
        <v>35</v>
      </c>
      <c r="M150" t="s">
        <v>190</v>
      </c>
      <c r="N150" t="s">
        <v>37</v>
      </c>
      <c r="O150" t="s">
        <v>220</v>
      </c>
      <c r="P150" t="s">
        <v>192</v>
      </c>
      <c r="Q150" t="s">
        <v>193</v>
      </c>
      <c r="R150" t="s">
        <v>454</v>
      </c>
      <c r="S150" t="s">
        <v>643</v>
      </c>
      <c r="T150" t="s">
        <v>644</v>
      </c>
      <c r="U150" t="s">
        <v>44</v>
      </c>
      <c r="V150" t="s">
        <v>45</v>
      </c>
      <c r="W150" t="s">
        <v>45</v>
      </c>
      <c r="X150" t="s">
        <v>644</v>
      </c>
      <c r="Y150" t="str">
        <f>IF(FERC_Account_930[[#This Row],[MONETARY_AMOUNT]]&gt;=500,"Y","N")</f>
        <v>Y</v>
      </c>
      <c r="Z150" s="2">
        <v>5980</v>
      </c>
      <c r="AA150" t="s">
        <v>454</v>
      </c>
      <c r="AB150" t="s">
        <v>49</v>
      </c>
      <c r="AC150" t="s">
        <v>50</v>
      </c>
    </row>
    <row r="151" spans="1:29" x14ac:dyDescent="0.25">
      <c r="A151" t="s">
        <v>29</v>
      </c>
      <c r="C151" t="s">
        <v>720</v>
      </c>
      <c r="D151" t="s">
        <v>70</v>
      </c>
      <c r="E151" t="s">
        <v>71</v>
      </c>
      <c r="F151" t="s">
        <v>123</v>
      </c>
      <c r="G151">
        <v>2022</v>
      </c>
      <c r="H151">
        <v>12</v>
      </c>
      <c r="I151" t="s">
        <v>645</v>
      </c>
      <c r="J151" t="s">
        <v>33</v>
      </c>
      <c r="K151" t="s">
        <v>646</v>
      </c>
      <c r="L151" t="s">
        <v>647</v>
      </c>
      <c r="M151" t="s">
        <v>648</v>
      </c>
      <c r="N151" t="s">
        <v>649</v>
      </c>
      <c r="O151" t="s">
        <v>78</v>
      </c>
      <c r="P151" t="s">
        <v>209</v>
      </c>
      <c r="Q151" t="s">
        <v>135</v>
      </c>
      <c r="R151" t="s">
        <v>650</v>
      </c>
      <c r="S151" t="s">
        <v>651</v>
      </c>
      <c r="T151" t="s">
        <v>652</v>
      </c>
      <c r="U151" t="s">
        <v>631</v>
      </c>
      <c r="V151" t="s">
        <v>45</v>
      </c>
      <c r="W151" t="s">
        <v>355</v>
      </c>
      <c r="X151" t="s">
        <v>653</v>
      </c>
      <c r="Y151" t="str">
        <f>IF(FERC_Account_930[[#This Row],[MONETARY_AMOUNT]]&gt;=500,"Y","N")</f>
        <v>Y</v>
      </c>
      <c r="Z151" s="2">
        <v>6282.59</v>
      </c>
      <c r="AA151" t="s">
        <v>654</v>
      </c>
      <c r="AB151" t="s">
        <v>49</v>
      </c>
      <c r="AC151" t="s">
        <v>655</v>
      </c>
    </row>
    <row r="152" spans="1:29" x14ac:dyDescent="0.25">
      <c r="A152" t="s">
        <v>29</v>
      </c>
      <c r="C152" t="s">
        <v>727</v>
      </c>
      <c r="D152" t="s">
        <v>70</v>
      </c>
      <c r="E152" t="s">
        <v>71</v>
      </c>
      <c r="F152" t="s">
        <v>102</v>
      </c>
      <c r="G152">
        <v>2022</v>
      </c>
      <c r="H152">
        <v>6</v>
      </c>
      <c r="I152" t="s">
        <v>408</v>
      </c>
      <c r="J152" t="s">
        <v>33</v>
      </c>
      <c r="K152" t="s">
        <v>646</v>
      </c>
      <c r="L152" t="s">
        <v>647</v>
      </c>
      <c r="M152" t="s">
        <v>648</v>
      </c>
      <c r="N152" t="s">
        <v>649</v>
      </c>
      <c r="O152" t="s">
        <v>78</v>
      </c>
      <c r="P152" t="s">
        <v>209</v>
      </c>
      <c r="Q152" t="s">
        <v>135</v>
      </c>
      <c r="R152" t="s">
        <v>650</v>
      </c>
      <c r="S152" t="s">
        <v>651</v>
      </c>
      <c r="T152" t="s">
        <v>656</v>
      </c>
      <c r="U152" t="s">
        <v>631</v>
      </c>
      <c r="V152" t="s">
        <v>45</v>
      </c>
      <c r="W152" t="s">
        <v>45</v>
      </c>
      <c r="X152" t="s">
        <v>656</v>
      </c>
      <c r="Y152" t="str">
        <f>IF(FERC_Account_930[[#This Row],[MONETARY_AMOUNT]]&gt;=500,"Y","N")</f>
        <v>Y</v>
      </c>
      <c r="Z152" s="2">
        <v>6311.18</v>
      </c>
      <c r="AA152" t="s">
        <v>654</v>
      </c>
      <c r="AB152" t="s">
        <v>49</v>
      </c>
      <c r="AC152" t="s">
        <v>655</v>
      </c>
    </row>
    <row r="153" spans="1:29" x14ac:dyDescent="0.25">
      <c r="A153" t="s">
        <v>29</v>
      </c>
      <c r="C153" t="s">
        <v>727</v>
      </c>
      <c r="D153" t="s">
        <v>70</v>
      </c>
      <c r="E153" t="s">
        <v>71</v>
      </c>
      <c r="F153" t="s">
        <v>31</v>
      </c>
      <c r="G153">
        <v>2022</v>
      </c>
      <c r="H153">
        <v>7</v>
      </c>
      <c r="I153" t="s">
        <v>657</v>
      </c>
      <c r="J153" t="s">
        <v>33</v>
      </c>
      <c r="K153" t="s">
        <v>646</v>
      </c>
      <c r="L153" t="s">
        <v>647</v>
      </c>
      <c r="M153" t="s">
        <v>648</v>
      </c>
      <c r="N153" t="s">
        <v>649</v>
      </c>
      <c r="O153" t="s">
        <v>78</v>
      </c>
      <c r="P153" t="s">
        <v>209</v>
      </c>
      <c r="Q153" t="s">
        <v>135</v>
      </c>
      <c r="R153" t="s">
        <v>650</v>
      </c>
      <c r="S153" t="s">
        <v>651</v>
      </c>
      <c r="T153" t="s">
        <v>658</v>
      </c>
      <c r="U153" t="s">
        <v>631</v>
      </c>
      <c r="V153" t="s">
        <v>45</v>
      </c>
      <c r="W153" t="s">
        <v>355</v>
      </c>
      <c r="X153" t="s">
        <v>659</v>
      </c>
      <c r="Y153" t="str">
        <f>IF(FERC_Account_930[[#This Row],[MONETARY_AMOUNT]]&gt;=500,"Y","N")</f>
        <v>Y</v>
      </c>
      <c r="Z153" s="2">
        <v>6311.18</v>
      </c>
      <c r="AA153" t="s">
        <v>654</v>
      </c>
      <c r="AB153" t="s">
        <v>49</v>
      </c>
      <c r="AC153" t="s">
        <v>655</v>
      </c>
    </row>
    <row r="154" spans="1:29" x14ac:dyDescent="0.25">
      <c r="A154" t="s">
        <v>29</v>
      </c>
      <c r="C154" t="s">
        <v>727</v>
      </c>
      <c r="D154" t="s">
        <v>70</v>
      </c>
      <c r="E154" t="s">
        <v>71</v>
      </c>
      <c r="F154" t="s">
        <v>72</v>
      </c>
      <c r="G154">
        <v>2022</v>
      </c>
      <c r="H154">
        <v>10</v>
      </c>
      <c r="I154" t="s">
        <v>660</v>
      </c>
      <c r="J154" t="s">
        <v>33</v>
      </c>
      <c r="K154" t="s">
        <v>646</v>
      </c>
      <c r="L154" t="s">
        <v>647</v>
      </c>
      <c r="M154" t="s">
        <v>648</v>
      </c>
      <c r="N154" t="s">
        <v>649</v>
      </c>
      <c r="O154" t="s">
        <v>78</v>
      </c>
      <c r="P154" t="s">
        <v>209</v>
      </c>
      <c r="Q154" t="s">
        <v>135</v>
      </c>
      <c r="R154" t="s">
        <v>650</v>
      </c>
      <c r="S154" t="s">
        <v>651</v>
      </c>
      <c r="T154" t="s">
        <v>661</v>
      </c>
      <c r="U154" t="s">
        <v>631</v>
      </c>
      <c r="V154" t="s">
        <v>45</v>
      </c>
      <c r="W154" t="s">
        <v>355</v>
      </c>
      <c r="X154" t="s">
        <v>662</v>
      </c>
      <c r="Y154" t="str">
        <f>IF(FERC_Account_930[[#This Row],[MONETARY_AMOUNT]]&gt;=500,"Y","N")</f>
        <v>Y</v>
      </c>
      <c r="Z154" s="2">
        <v>6339.76</v>
      </c>
      <c r="AA154" t="s">
        <v>654</v>
      </c>
      <c r="AB154" t="s">
        <v>49</v>
      </c>
      <c r="AC154" t="s">
        <v>655</v>
      </c>
    </row>
    <row r="155" spans="1:29" ht="30" x14ac:dyDescent="0.25">
      <c r="A155" t="s">
        <v>29</v>
      </c>
      <c r="C155" s="1" t="s">
        <v>349</v>
      </c>
      <c r="D155" t="s">
        <v>29</v>
      </c>
      <c r="E155" t="s">
        <v>54</v>
      </c>
      <c r="F155" t="s">
        <v>31</v>
      </c>
      <c r="G155">
        <v>2022</v>
      </c>
      <c r="H155">
        <v>7</v>
      </c>
      <c r="I155" t="s">
        <v>350</v>
      </c>
      <c r="J155" t="s">
        <v>33</v>
      </c>
      <c r="K155" t="s">
        <v>56</v>
      </c>
      <c r="L155" t="s">
        <v>57</v>
      </c>
      <c r="M155" t="s">
        <v>58</v>
      </c>
      <c r="N155" t="s">
        <v>59</v>
      </c>
      <c r="O155" t="s">
        <v>663</v>
      </c>
      <c r="P155" t="s">
        <v>97</v>
      </c>
      <c r="Q155" t="s">
        <v>62</v>
      </c>
      <c r="R155" t="s">
        <v>352</v>
      </c>
      <c r="S155" t="s">
        <v>353</v>
      </c>
      <c r="T155" t="s">
        <v>664</v>
      </c>
      <c r="U155" t="s">
        <v>66</v>
      </c>
      <c r="V155" t="s">
        <v>45</v>
      </c>
      <c r="W155" t="s">
        <v>355</v>
      </c>
      <c r="X155" t="s">
        <v>665</v>
      </c>
      <c r="Y155" t="str">
        <f>IF(FERC_Account_930[[#This Row],[MONETARY_AMOUNT]]&gt;=500,"Y","N")</f>
        <v>Y</v>
      </c>
      <c r="Z155" s="2">
        <v>7490</v>
      </c>
      <c r="AA155" t="s">
        <v>357</v>
      </c>
      <c r="AB155" t="s">
        <v>49</v>
      </c>
      <c r="AC155" t="s">
        <v>50</v>
      </c>
    </row>
    <row r="156" spans="1:29" ht="45" x14ac:dyDescent="0.25">
      <c r="A156" t="s">
        <v>29</v>
      </c>
      <c r="C156" s="1" t="s">
        <v>666</v>
      </c>
      <c r="D156" t="s">
        <v>29</v>
      </c>
      <c r="E156" t="s">
        <v>30</v>
      </c>
      <c r="F156" t="s">
        <v>102</v>
      </c>
      <c r="G156">
        <v>2022</v>
      </c>
      <c r="H156">
        <v>6</v>
      </c>
      <c r="I156" t="s">
        <v>667</v>
      </c>
      <c r="J156" t="s">
        <v>33</v>
      </c>
      <c r="K156" t="s">
        <v>34</v>
      </c>
      <c r="L156" t="s">
        <v>35</v>
      </c>
      <c r="M156" t="s">
        <v>190</v>
      </c>
      <c r="N156" t="s">
        <v>37</v>
      </c>
      <c r="O156" t="s">
        <v>220</v>
      </c>
      <c r="P156" t="s">
        <v>192</v>
      </c>
      <c r="Q156" t="s">
        <v>193</v>
      </c>
      <c r="R156" t="s">
        <v>454</v>
      </c>
      <c r="S156" t="s">
        <v>643</v>
      </c>
      <c r="T156" t="s">
        <v>668</v>
      </c>
      <c r="U156" t="s">
        <v>44</v>
      </c>
      <c r="V156" t="s">
        <v>45</v>
      </c>
      <c r="W156" t="s">
        <v>45</v>
      </c>
      <c r="X156" t="s">
        <v>668</v>
      </c>
      <c r="Y156" t="str">
        <f>IF(FERC_Account_930[[#This Row],[MONETARY_AMOUNT]]&gt;=500,"Y","N")</f>
        <v>Y</v>
      </c>
      <c r="Z156" s="2">
        <v>8145</v>
      </c>
      <c r="AA156" t="s">
        <v>454</v>
      </c>
      <c r="AB156" t="s">
        <v>49</v>
      </c>
      <c r="AC156" t="s">
        <v>50</v>
      </c>
    </row>
    <row r="157" spans="1:29" ht="45" x14ac:dyDescent="0.25">
      <c r="A157" t="s">
        <v>29</v>
      </c>
      <c r="C157" s="1" t="s">
        <v>669</v>
      </c>
      <c r="D157" t="s">
        <v>29</v>
      </c>
      <c r="E157" t="s">
        <v>30</v>
      </c>
      <c r="F157" t="s">
        <v>145</v>
      </c>
      <c r="G157">
        <v>2022</v>
      </c>
      <c r="H157">
        <v>8</v>
      </c>
      <c r="I157" t="s">
        <v>670</v>
      </c>
      <c r="J157" t="s">
        <v>33</v>
      </c>
      <c r="K157" t="s">
        <v>34</v>
      </c>
      <c r="L157" t="s">
        <v>35</v>
      </c>
      <c r="M157" t="s">
        <v>190</v>
      </c>
      <c r="N157" t="s">
        <v>37</v>
      </c>
      <c r="O157" t="s">
        <v>220</v>
      </c>
      <c r="P157" t="s">
        <v>192</v>
      </c>
      <c r="Q157" t="s">
        <v>193</v>
      </c>
      <c r="R157" t="s">
        <v>454</v>
      </c>
      <c r="S157" t="s">
        <v>643</v>
      </c>
      <c r="T157" t="s">
        <v>671</v>
      </c>
      <c r="U157" t="s">
        <v>44</v>
      </c>
      <c r="V157" t="s">
        <v>45</v>
      </c>
      <c r="W157" t="s">
        <v>45</v>
      </c>
      <c r="X157" t="s">
        <v>671</v>
      </c>
      <c r="Y157" t="str">
        <f>IF(FERC_Account_930[[#This Row],[MONETARY_AMOUNT]]&gt;=500,"Y","N")</f>
        <v>Y</v>
      </c>
      <c r="Z157" s="2">
        <v>12173</v>
      </c>
      <c r="AA157" t="s">
        <v>454</v>
      </c>
      <c r="AB157" t="s">
        <v>49</v>
      </c>
      <c r="AC157" t="s">
        <v>50</v>
      </c>
    </row>
    <row r="158" spans="1:29" ht="45" x14ac:dyDescent="0.25">
      <c r="A158" t="s">
        <v>29</v>
      </c>
      <c r="C158" s="1" t="s">
        <v>666</v>
      </c>
      <c r="D158" t="s">
        <v>29</v>
      </c>
      <c r="E158" t="s">
        <v>30</v>
      </c>
      <c r="F158" t="s">
        <v>102</v>
      </c>
      <c r="G158">
        <v>2022</v>
      </c>
      <c r="H158">
        <v>6</v>
      </c>
      <c r="I158" t="s">
        <v>667</v>
      </c>
      <c r="J158" t="s">
        <v>33</v>
      </c>
      <c r="K158" t="s">
        <v>34</v>
      </c>
      <c r="L158" t="s">
        <v>35</v>
      </c>
      <c r="M158" t="s">
        <v>190</v>
      </c>
      <c r="N158" t="s">
        <v>37</v>
      </c>
      <c r="O158" t="s">
        <v>220</v>
      </c>
      <c r="P158" t="s">
        <v>192</v>
      </c>
      <c r="Q158" t="s">
        <v>193</v>
      </c>
      <c r="R158" t="s">
        <v>454</v>
      </c>
      <c r="S158" t="s">
        <v>643</v>
      </c>
      <c r="T158" t="s">
        <v>672</v>
      </c>
      <c r="U158" t="s">
        <v>44</v>
      </c>
      <c r="V158" t="s">
        <v>45</v>
      </c>
      <c r="W158" t="s">
        <v>45</v>
      </c>
      <c r="X158" t="s">
        <v>672</v>
      </c>
      <c r="Y158" t="str">
        <f>IF(FERC_Account_930[[#This Row],[MONETARY_AMOUNT]]&gt;=500,"Y","N")</f>
        <v>Y</v>
      </c>
      <c r="Z158" s="2">
        <v>12448.55</v>
      </c>
      <c r="AA158" t="s">
        <v>454</v>
      </c>
      <c r="AB158" t="s">
        <v>49</v>
      </c>
      <c r="AC158" t="s">
        <v>50</v>
      </c>
    </row>
    <row r="159" spans="1:29" s="3" customFormat="1" x14ac:dyDescent="0.25">
      <c r="A159" s="3" t="s">
        <v>29</v>
      </c>
      <c r="B159" s="3" t="s">
        <v>313</v>
      </c>
      <c r="C159" s="4" t="s">
        <v>673</v>
      </c>
      <c r="D159" s="3" t="s">
        <v>29</v>
      </c>
      <c r="E159" s="3" t="s">
        <v>71</v>
      </c>
      <c r="F159" s="3" t="s">
        <v>123</v>
      </c>
      <c r="G159" s="3">
        <v>2022</v>
      </c>
      <c r="H159" s="3">
        <v>12</v>
      </c>
      <c r="I159" s="3" t="s">
        <v>674</v>
      </c>
      <c r="J159" s="3" t="s">
        <v>33</v>
      </c>
      <c r="K159" s="3" t="s">
        <v>164</v>
      </c>
      <c r="L159" s="3" t="s">
        <v>165</v>
      </c>
      <c r="M159" s="3" t="s">
        <v>166</v>
      </c>
      <c r="N159" s="3" t="s">
        <v>167</v>
      </c>
      <c r="O159" s="3" t="s">
        <v>168</v>
      </c>
      <c r="P159" s="3" t="s">
        <v>169</v>
      </c>
      <c r="Q159" s="3" t="s">
        <v>170</v>
      </c>
      <c r="R159" s="3" t="s">
        <v>675</v>
      </c>
      <c r="S159" s="3" t="s">
        <v>676</v>
      </c>
      <c r="T159" s="3" t="s">
        <v>677</v>
      </c>
      <c r="U159" s="3" t="s">
        <v>678</v>
      </c>
      <c r="V159" s="3" t="s">
        <v>67</v>
      </c>
      <c r="W159" s="3" t="s">
        <v>68</v>
      </c>
      <c r="X159" s="3" t="s">
        <v>679</v>
      </c>
      <c r="Y159" s="3" t="str">
        <f>IF(FERC_Account_930[[#This Row],[MONETARY_AMOUNT]]&gt;=500,"Y","N")</f>
        <v>Y</v>
      </c>
      <c r="Z159" s="5">
        <v>17702.759999999998</v>
      </c>
      <c r="AA159" s="3" t="s">
        <v>675</v>
      </c>
      <c r="AB159" s="3" t="s">
        <v>49</v>
      </c>
      <c r="AC159" s="3" t="s">
        <v>680</v>
      </c>
    </row>
    <row r="160" spans="1:29" x14ac:dyDescent="0.25">
      <c r="A160" t="s">
        <v>29</v>
      </c>
      <c r="B160" t="s">
        <v>466</v>
      </c>
      <c r="C160" s="1" t="s">
        <v>681</v>
      </c>
      <c r="D160" t="s">
        <v>29</v>
      </c>
      <c r="E160" t="s">
        <v>290</v>
      </c>
      <c r="F160" t="s">
        <v>123</v>
      </c>
      <c r="G160">
        <v>2022</v>
      </c>
      <c r="H160">
        <v>12</v>
      </c>
      <c r="I160" t="s">
        <v>645</v>
      </c>
      <c r="J160" t="s">
        <v>33</v>
      </c>
      <c r="K160" t="s">
        <v>292</v>
      </c>
      <c r="L160" t="s">
        <v>293</v>
      </c>
      <c r="M160" t="s">
        <v>294</v>
      </c>
      <c r="N160" t="s">
        <v>316</v>
      </c>
      <c r="O160" t="s">
        <v>78</v>
      </c>
      <c r="P160" t="s">
        <v>296</v>
      </c>
      <c r="Q160" t="s">
        <v>297</v>
      </c>
      <c r="R160" t="s">
        <v>682</v>
      </c>
      <c r="S160" t="s">
        <v>683</v>
      </c>
      <c r="T160" t="s">
        <v>684</v>
      </c>
      <c r="U160" t="s">
        <v>685</v>
      </c>
      <c r="V160" t="s">
        <v>67</v>
      </c>
      <c r="W160" t="s">
        <v>302</v>
      </c>
      <c r="X160" t="s">
        <v>686</v>
      </c>
      <c r="Y160" t="str">
        <f>IF(FERC_Account_930[[#This Row],[MONETARY_AMOUNT]]&gt;=500,"Y","N")</f>
        <v>Y</v>
      </c>
      <c r="Z160" s="2">
        <v>22440</v>
      </c>
      <c r="AA160" t="s">
        <v>682</v>
      </c>
      <c r="AB160" t="s">
        <v>49</v>
      </c>
      <c r="AC160" t="s">
        <v>687</v>
      </c>
    </row>
    <row r="161" spans="1:29" s="3" customFormat="1" ht="45" x14ac:dyDescent="0.25">
      <c r="A161" s="3" t="s">
        <v>29</v>
      </c>
      <c r="B161" s="3" t="s">
        <v>313</v>
      </c>
      <c r="C161" s="4" t="s">
        <v>688</v>
      </c>
      <c r="D161" s="3" t="s">
        <v>29</v>
      </c>
      <c r="E161" s="3" t="s">
        <v>54</v>
      </c>
      <c r="F161" s="3" t="s">
        <v>98</v>
      </c>
      <c r="G161" s="3">
        <v>2022</v>
      </c>
      <c r="H161" s="3">
        <v>4</v>
      </c>
      <c r="I161" s="3" t="s">
        <v>179</v>
      </c>
      <c r="J161" s="3" t="s">
        <v>33</v>
      </c>
      <c r="K161" s="3" t="s">
        <v>56</v>
      </c>
      <c r="L161" s="3" t="s">
        <v>57</v>
      </c>
      <c r="M161" s="3" t="s">
        <v>58</v>
      </c>
      <c r="N161" s="3" t="s">
        <v>59</v>
      </c>
      <c r="O161" s="3" t="s">
        <v>240</v>
      </c>
      <c r="P161" s="3" t="s">
        <v>61</v>
      </c>
      <c r="Q161" s="3" t="s">
        <v>62</v>
      </c>
      <c r="R161" s="3" t="s">
        <v>63</v>
      </c>
      <c r="S161" s="3" t="s">
        <v>64</v>
      </c>
      <c r="T161" s="3" t="s">
        <v>689</v>
      </c>
      <c r="U161" s="3" t="s">
        <v>66</v>
      </c>
      <c r="V161" s="3" t="s">
        <v>67</v>
      </c>
      <c r="W161" s="3" t="s">
        <v>68</v>
      </c>
      <c r="X161" s="3" t="s">
        <v>690</v>
      </c>
      <c r="Y161" s="3" t="str">
        <f>IF(FERC_Account_930[[#This Row],[MONETARY_AMOUNT]]&gt;=500,"Y","N")</f>
        <v>Y</v>
      </c>
      <c r="Z161" s="5">
        <v>38445</v>
      </c>
      <c r="AA161" s="3" t="s">
        <v>63</v>
      </c>
      <c r="AB161" s="3" t="s">
        <v>49</v>
      </c>
      <c r="AC161" s="3" t="s">
        <v>50</v>
      </c>
    </row>
    <row r="162" spans="1:29" ht="75" x14ac:dyDescent="0.25">
      <c r="A162" t="s">
        <v>29</v>
      </c>
      <c r="C162" s="1" t="s">
        <v>691</v>
      </c>
      <c r="D162" t="s">
        <v>70</v>
      </c>
      <c r="E162" t="s">
        <v>71</v>
      </c>
      <c r="F162" t="s">
        <v>98</v>
      </c>
      <c r="G162">
        <v>2022</v>
      </c>
      <c r="H162">
        <v>4</v>
      </c>
      <c r="I162" t="s">
        <v>99</v>
      </c>
      <c r="J162" t="s">
        <v>33</v>
      </c>
      <c r="K162" t="s">
        <v>646</v>
      </c>
      <c r="L162" t="s">
        <v>647</v>
      </c>
      <c r="M162" t="s">
        <v>648</v>
      </c>
      <c r="N162" t="s">
        <v>649</v>
      </c>
      <c r="O162" t="s">
        <v>78</v>
      </c>
      <c r="P162" t="s">
        <v>209</v>
      </c>
      <c r="Q162" t="s">
        <v>135</v>
      </c>
      <c r="R162" t="s">
        <v>692</v>
      </c>
      <c r="S162" t="s">
        <v>693</v>
      </c>
      <c r="T162" t="s">
        <v>694</v>
      </c>
      <c r="U162" t="s">
        <v>695</v>
      </c>
      <c r="V162" t="s">
        <v>45</v>
      </c>
      <c r="W162" t="s">
        <v>355</v>
      </c>
      <c r="X162" t="s">
        <v>696</v>
      </c>
      <c r="Y162" t="str">
        <f>IF(FERC_Account_930[[#This Row],[MONETARY_AMOUNT]]&gt;=500,"Y","N")</f>
        <v>Y</v>
      </c>
      <c r="Z162" s="2">
        <v>58436.82</v>
      </c>
      <c r="AA162" t="s">
        <v>697</v>
      </c>
      <c r="AB162" t="s">
        <v>49</v>
      </c>
      <c r="AC162" t="s">
        <v>698</v>
      </c>
    </row>
    <row r="163" spans="1:29" ht="75" x14ac:dyDescent="0.25">
      <c r="A163" t="s">
        <v>29</v>
      </c>
      <c r="C163" s="1" t="s">
        <v>699</v>
      </c>
      <c r="D163" t="s">
        <v>70</v>
      </c>
      <c r="E163" t="s">
        <v>71</v>
      </c>
      <c r="F163" t="s">
        <v>123</v>
      </c>
      <c r="G163">
        <v>2022</v>
      </c>
      <c r="H163">
        <v>12</v>
      </c>
      <c r="I163" t="s">
        <v>284</v>
      </c>
      <c r="J163" t="s">
        <v>33</v>
      </c>
      <c r="K163" t="s">
        <v>646</v>
      </c>
      <c r="L163" t="s">
        <v>647</v>
      </c>
      <c r="M163" t="s">
        <v>648</v>
      </c>
      <c r="N163" t="s">
        <v>649</v>
      </c>
      <c r="O163" t="s">
        <v>78</v>
      </c>
      <c r="P163" t="s">
        <v>209</v>
      </c>
      <c r="Q163" t="s">
        <v>135</v>
      </c>
      <c r="R163" t="s">
        <v>692</v>
      </c>
      <c r="S163" t="s">
        <v>693</v>
      </c>
      <c r="T163" t="s">
        <v>700</v>
      </c>
      <c r="U163" t="s">
        <v>695</v>
      </c>
      <c r="V163" t="s">
        <v>45</v>
      </c>
      <c r="W163" t="s">
        <v>355</v>
      </c>
      <c r="X163" t="s">
        <v>701</v>
      </c>
      <c r="Y163" t="str">
        <f>IF(FERC_Account_930[[#This Row],[MONETARY_AMOUNT]]&gt;=500,"Y","N")</f>
        <v>Y</v>
      </c>
      <c r="Z163" s="2">
        <v>59900.54</v>
      </c>
      <c r="AA163" t="s">
        <v>697</v>
      </c>
      <c r="AB163" t="s">
        <v>49</v>
      </c>
      <c r="AC163" t="s">
        <v>698</v>
      </c>
    </row>
    <row r="164" spans="1:29" x14ac:dyDescent="0.25">
      <c r="A164" t="s">
        <v>29</v>
      </c>
      <c r="B164" t="s">
        <v>313</v>
      </c>
      <c r="C164" s="1" t="s">
        <v>702</v>
      </c>
      <c r="D164" t="s">
        <v>70</v>
      </c>
      <c r="E164" t="s">
        <v>290</v>
      </c>
      <c r="F164" t="s">
        <v>91</v>
      </c>
      <c r="G164">
        <v>2023</v>
      </c>
      <c r="H164">
        <v>3</v>
      </c>
      <c r="I164" t="s">
        <v>703</v>
      </c>
      <c r="J164" t="s">
        <v>33</v>
      </c>
      <c r="K164" t="s">
        <v>292</v>
      </c>
      <c r="L164" t="s">
        <v>293</v>
      </c>
      <c r="M164" t="s">
        <v>294</v>
      </c>
      <c r="N164" t="s">
        <v>316</v>
      </c>
      <c r="O164" t="s">
        <v>168</v>
      </c>
      <c r="P164" t="s">
        <v>296</v>
      </c>
      <c r="Q164" t="s">
        <v>297</v>
      </c>
      <c r="R164" t="s">
        <v>704</v>
      </c>
      <c r="S164" t="s">
        <v>705</v>
      </c>
      <c r="T164" t="s">
        <v>706</v>
      </c>
      <c r="U164" t="s">
        <v>402</v>
      </c>
      <c r="V164" t="s">
        <v>67</v>
      </c>
      <c r="W164" t="s">
        <v>68</v>
      </c>
      <c r="X164" t="s">
        <v>707</v>
      </c>
      <c r="Y164" t="str">
        <f>IF(FERC_Account_930[[#This Row],[MONETARY_AMOUNT]]&gt;=500,"Y","N")</f>
        <v>Y</v>
      </c>
      <c r="Z164" s="2">
        <v>96564.51</v>
      </c>
      <c r="AA164" t="s">
        <v>704</v>
      </c>
      <c r="AB164" t="s">
        <v>49</v>
      </c>
      <c r="AC164" t="s">
        <v>708</v>
      </c>
    </row>
    <row r="165" spans="1:29" s="3" customFormat="1" ht="30" x14ac:dyDescent="0.25">
      <c r="A165" s="3" t="s">
        <v>29</v>
      </c>
      <c r="B165" s="3" t="s">
        <v>313</v>
      </c>
      <c r="C165" s="4" t="s">
        <v>709</v>
      </c>
      <c r="D165" s="3" t="s">
        <v>29</v>
      </c>
      <c r="E165" s="3" t="s">
        <v>71</v>
      </c>
      <c r="F165" s="3" t="s">
        <v>123</v>
      </c>
      <c r="G165" s="3">
        <v>2022</v>
      </c>
      <c r="H165" s="3">
        <v>12</v>
      </c>
      <c r="I165" s="3" t="s">
        <v>607</v>
      </c>
      <c r="J165" s="3" t="s">
        <v>33</v>
      </c>
      <c r="K165" s="3" t="s">
        <v>34</v>
      </c>
      <c r="L165" s="3" t="s">
        <v>35</v>
      </c>
      <c r="M165" s="3" t="s">
        <v>272</v>
      </c>
      <c r="N165" s="3" t="s">
        <v>273</v>
      </c>
      <c r="O165" s="3" t="s">
        <v>710</v>
      </c>
      <c r="P165" s="3" t="s">
        <v>209</v>
      </c>
      <c r="Q165" s="3" t="s">
        <v>62</v>
      </c>
      <c r="R165" s="3" t="s">
        <v>711</v>
      </c>
      <c r="S165" s="3" t="s">
        <v>712</v>
      </c>
      <c r="T165" s="3" t="s">
        <v>713</v>
      </c>
      <c r="U165" s="3" t="s">
        <v>714</v>
      </c>
      <c r="V165" s="3" t="s">
        <v>67</v>
      </c>
      <c r="W165" s="3" t="s">
        <v>68</v>
      </c>
      <c r="X165" s="3" t="s">
        <v>715</v>
      </c>
      <c r="Y165" s="3" t="str">
        <f>IF(FERC_Account_930[[#This Row],[MONETARY_AMOUNT]]&gt;=500,"Y","N")</f>
        <v>Y</v>
      </c>
      <c r="Z165" s="5">
        <v>109500</v>
      </c>
      <c r="AA165" s="3" t="s">
        <v>711</v>
      </c>
      <c r="AB165" s="3" t="s">
        <v>49</v>
      </c>
      <c r="AC165" s="3" t="s">
        <v>50</v>
      </c>
    </row>
    <row r="166" spans="1:29" s="3" customFormat="1" ht="30" x14ac:dyDescent="0.25">
      <c r="A166" s="3" t="s">
        <v>29</v>
      </c>
      <c r="B166" s="3" t="s">
        <v>313</v>
      </c>
      <c r="C166" s="4" t="s">
        <v>709</v>
      </c>
      <c r="D166" s="3" t="s">
        <v>29</v>
      </c>
      <c r="E166" s="3" t="s">
        <v>71</v>
      </c>
      <c r="F166" s="3" t="s">
        <v>102</v>
      </c>
      <c r="G166" s="3">
        <v>2022</v>
      </c>
      <c r="H166" s="3">
        <v>6</v>
      </c>
      <c r="I166" s="3" t="s">
        <v>667</v>
      </c>
      <c r="J166" s="3" t="s">
        <v>33</v>
      </c>
      <c r="K166" s="3" t="s">
        <v>34</v>
      </c>
      <c r="L166" s="3" t="s">
        <v>35</v>
      </c>
      <c r="M166" s="3" t="s">
        <v>272</v>
      </c>
      <c r="N166" s="3" t="s">
        <v>273</v>
      </c>
      <c r="O166" s="3" t="s">
        <v>710</v>
      </c>
      <c r="P166" s="3" t="s">
        <v>209</v>
      </c>
      <c r="Q166" s="3" t="s">
        <v>62</v>
      </c>
      <c r="R166" s="3" t="s">
        <v>711</v>
      </c>
      <c r="S166" s="3" t="s">
        <v>712</v>
      </c>
      <c r="T166" s="3" t="s">
        <v>716</v>
      </c>
      <c r="U166" s="3" t="s">
        <v>714</v>
      </c>
      <c r="V166" s="3" t="s">
        <v>67</v>
      </c>
      <c r="W166" s="3" t="s">
        <v>68</v>
      </c>
      <c r="X166" s="3" t="s">
        <v>717</v>
      </c>
      <c r="Y166" s="3" t="str">
        <f>IF(FERC_Account_930[[#This Row],[MONETARY_AMOUNT]]&gt;=500,"Y","N")</f>
        <v>Y</v>
      </c>
      <c r="Z166" s="5">
        <v>118500</v>
      </c>
      <c r="AA166" s="3" t="s">
        <v>711</v>
      </c>
      <c r="AB166" s="3" t="s">
        <v>49</v>
      </c>
      <c r="AC166" s="3" t="s">
        <v>50</v>
      </c>
    </row>
    <row r="167" spans="1:29" s="3" customFormat="1" ht="30" x14ac:dyDescent="0.25">
      <c r="A167" s="3" t="s">
        <v>29</v>
      </c>
      <c r="B167" s="3" t="s">
        <v>313</v>
      </c>
      <c r="C167" s="4" t="s">
        <v>709</v>
      </c>
      <c r="D167" s="3" t="s">
        <v>29</v>
      </c>
      <c r="E167" s="3" t="s">
        <v>71</v>
      </c>
      <c r="F167" s="3" t="s">
        <v>72</v>
      </c>
      <c r="G167" s="3">
        <v>2022</v>
      </c>
      <c r="H167" s="3">
        <v>10</v>
      </c>
      <c r="I167" s="3" t="s">
        <v>73</v>
      </c>
      <c r="J167" s="3" t="s">
        <v>33</v>
      </c>
      <c r="K167" s="3" t="s">
        <v>34</v>
      </c>
      <c r="L167" s="3" t="s">
        <v>35</v>
      </c>
      <c r="M167" s="3" t="s">
        <v>272</v>
      </c>
      <c r="N167" s="3" t="s">
        <v>273</v>
      </c>
      <c r="O167" s="3" t="s">
        <v>710</v>
      </c>
      <c r="P167" s="3" t="s">
        <v>209</v>
      </c>
      <c r="Q167" s="3" t="s">
        <v>62</v>
      </c>
      <c r="R167" s="3" t="s">
        <v>711</v>
      </c>
      <c r="S167" s="3" t="s">
        <v>712</v>
      </c>
      <c r="T167" s="3" t="s">
        <v>718</v>
      </c>
      <c r="U167" s="3" t="s">
        <v>714</v>
      </c>
      <c r="V167" s="3" t="s">
        <v>67</v>
      </c>
      <c r="W167" s="3" t="s">
        <v>68</v>
      </c>
      <c r="X167" s="3" t="s">
        <v>719</v>
      </c>
      <c r="Y167" s="3" t="str">
        <f>IF(FERC_Account_930[[#This Row],[MONETARY_AMOUNT]]&gt;=500,"Y","N")</f>
        <v>Y</v>
      </c>
      <c r="Z167" s="5">
        <v>167000</v>
      </c>
      <c r="AA167" s="3" t="s">
        <v>711</v>
      </c>
      <c r="AB167" s="3" t="s">
        <v>49</v>
      </c>
      <c r="AC167" s="3" t="s">
        <v>50</v>
      </c>
    </row>
  </sheetData>
  <pageMargins left="0.7" right="0.7" top="0.75" bottom="0.75" header="0.3" footer="0.3"/>
  <pageSetup paperSize="5" scale="49" fitToHeight="0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c1MDY8L1VzZXJOYW1lPjxEYXRlVGltZT42LzI2LzIwMjMgNTo1MDo1MyBQTTwvRGF0ZVRpbWU+PExhYmVsU3RyaW5nPkFFUCBQdWJsaWM8L0xhYmVsU3RyaW5nPjwvaXRlbT48L2xhYmVsSGlzdG9yeT4=</Value>
</WrappedLabelHistory>
</file>

<file path=customXml/item2.xml>��< ? x m l   v e r s i o n = " 1 . 0 "   e n c o d i n g = " u t f - 1 6 " ? > < D a t a M a s h u p   x m l n s = " h t t p : / / s c h e m a s . m i c r o s o f t . c o m / D a t a M a s h u p " > A A A A A B g H A A B Q S w M E F A A C A A g A S G 7 a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S G 7 a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u 2 l b m I R O s E g Q A A C o O A A A T A B w A R m 9 y b X V s Y X M v U 2 V j d G l v b j E u b S C i G A A o o B Q A A A A A A A A A A A A A A A A A A A A A A A A A A A D V V m 1 v o 0 Y Q / h 4 p / 2 F E V B l L x A r 2 V b 3 o m k r L A g 5 X 3 r p g n 9 w o Q g T v X S z Z E G F 8 7 S n K f + 8 u Y P N m X L f 9 c K o / 4 J 3 Z 2 d l 5 e e a B L Y 2 y V R K D V / z L H y 4 v L i + 2 z 2 F K l 3 A l 6 B r B g K I o 2 c U Z 3 E 5 u B L i D N c 0 u L 4 D 9 v G S X R p R p n D S M 1 n S k h l n 4 F G 6 p K H y O N r f j l 3 Q p S P B w v 6 J p m E b P q y h c 2 + H X 1 Z e Q 3 3 O X p T s q w W 8 7 m n 6 7 E z z N 1 L A P a K T M P M P W P C + Y 2 Y Y f T E 2 p r e s o A h d z 3 U d n R m x k B o b K J Y S x M 7 N z Y 1 V z / U L p E u c j u + V g 4 h t z w 1 + U I t E 8 5 g F r g b 9 w t Y Y C I 1 + b O m Q h A R 7 N N V t 1 S H 4 E j 2 x k a T I 3 n T s z f K 8 V a t 8 J 8 D 0 i I h 6 Z y P O D w y 2 q L w 0 W 7 H d t W d e q O h h K o I z m + J 4 E H s F 8 7 R B j a t j c m + X Y m o / I I k D W P g f d 8 D D L b a E h U s v O s K e B q x H D y a M h m s W K U Q Q o g c 7 y 9 j A p C p A v l N H v g W 4 H q o M N 9 U p c f x 4 C 6 M S x w P W C P A 7 m 1 J 8 G J i s s I I l r P T d Q Z g F y A 2 x 6 8 0 + A 5 F x b 5 g r K M R u l t M m D A J w L U z M o 4 w 1 8 x Q S 9 v P s T c 6 K B 2 O 4 m A x O S m 6 r y A A C y V b 7 p u A S z 2 n r M d O C 6 n o f M G 3 n Q M F I 6 P p V T P p V z f B 6 L V O l x W k R a g 0 V u W 4 l N Q 6 V C F b O r Y a z t r 4 I 4 m M a v G g y Q y y r 7 w 6 B t V 0 M L G D a I 4 5 v x W G K P y b B t 2 Z 6 2 3 H w g y z c D i T 1 / 4 s / 3 N 4 P O s b K f Z R S M F d o x 6 A e T u 5 r 5 c O / I I S p H 0 A L k 9 x L I t x L 8 K D w O p Y J T r g R C N 8 l X R j 4 4 W e 8 2 8 Z Y z j h 8 + M X o p N k q 1 W J C P 9 C r k + B 4 L b 3 U P c b g 5 7 o F v 7 D 1 0 r 5 J e S 3 e M t 4 Q 9 6 9 n s i P B W c 2 / E W 5 p m 7 J h F 0 y + H 0 9 U t a L k s V G I 3 F O b X S u L s G R Y 0 T J l E w + g Z f P p n N s L J 5 m k V U / E 1 l / Q 0 2 Y g P n U F / Z O d p f D 3 z B E Y g N c N a y 2 s m b 2 w J 3 D L 7 9 k I h Y + b 1 G i X p k q b H q 5 R v V W X q S Z j V v g 0 g n l 9 D 1 1 E w u u a 6 C s t 5 q Y s 8 + b K g a 7 6 q 6 L o w O d A 1 F x t 0 3 V D s 6 Z o r D 6 P E h Z y u c + 1 h E L l 0 L m H n J 0 v C 5 u u C s P O G N g m 7 0 2 O h 1 p 1 a t l V X i / g r + u 6 i r + q b v l p n e d t I 8 k e t Z x 5 d s / c 3 1 4 n H e l s C T X y o A n u E n 3 8 B Q Q b O D g K E 8 R I 6 m + N T m 5 N i c 9 g 7 d n L / 3 D W T 4 F N X N Y f G y y Q 9 M X T 6 K t 1 m g N k H S h g x J 9 u z 5 i 5 3 3 T l Z H z 8 v C 9 P s M H F s i C Z 9 c 9 N w P O 5 P s j 9 i n v C R Y B o f W 4 3 k O w 2 V T 0 x r J 8 L v O a e N l P 7 d 3 N Y R 8 X + f 3 l Z v J q d e T Z 2 W c 9 g c L R d S L I F x / W u 3 u j j h I E s 2 L 0 l M / w 5 T 4 / M x N f l P m P r n 5 W 2 i s I 2 p G i o b d T 8 f p a 0 y l S X 9 / k B s w K r v J S C f + x Y Y 9 7 8 G 3 n E y n z A y v 7 x Y x T 2 3 f P g L U E s B A i 0 A F A A C A A g A S G 7 a V m / 8 c y u k A A A A 9 g A A A B I A A A A A A A A A A A A A A A A A A A A A A E N v b m Z p Z y 9 Q Y W N r Y W d l L n h t b F B L A Q I t A B Q A A g A I A E h u 2 l Y P y u m r p A A A A O k A A A A T A A A A A A A A A A A A A A A A A P A A A A B b Q 2 9 u d G V u d F 9 U e X B l c 1 0 u e G 1 s U E s B A i 0 A F A A C A A g A S G 7 a V u Y h E 6 w S B A A A K g 4 A A B M A A A A A A A A A A A A A A A A A 4 Q E A A E Z v c m 1 1 b G F z L 1 N l Y 3 R p b 2 4 x L m 1 Q S w U G A A A A A A M A A w D C A A A A Q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x 0 A A A A A A A A h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M Y X N 0 V X B k Y X R l Z C I g V m F s d W U 9 I m Q y M D I z L T A 0 L T E z V D E 0 O j Q 4 O j M 2 L j c 2 N j M w M D J a I i A v P j x F b n R y e S B U e X B l P S J C d W Z m Z X J O Z X h 0 U m V m c m V z a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k V S Q 1 9 B Y 2 N v d W 5 0 X z k z M C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Q 2 9 1 b n Q i I F Z h b H V l P S J s M T Y 2 I i A v P j x F b n R y e S B U e X B l P S J G a W x s R X J y b 3 J D b 2 R l I i B W Y W x 1 Z T 0 i c 1 V u a 2 5 v d 2 4 i I C 8 + P E V u d H J 5 I F R 5 c G U 9 I k Z p b G x U b 0 R h d G F N b 2 R l b E V u Y W J s Z W Q i I F Z h b H V l P S J s M S I g L z 4 8 R W 5 0 c n k g V H l w Z T 0 i R m l s b E 9 i a m V j d F R 5 c G U i I F Z h b H V l P S J z V G F i b G U i I C 8 + P E V u d H J 5 I F R 5 c G U 9 I k Z p b G x D b 2 x 1 b W 5 U e X B l c y I g V m F s d W U 9 I n N C Z 1 l H Q m d R R U J n W U d C Z 1 l H Q m d Z R 0 J n W U d C Z 1 l H Q m d R R y I g L z 4 8 R W 5 0 c n k g V H l w Z T 0 i R m l s b E N v b H V t b k 5 h b W V z I i B W Y W x 1 Z T 0 i c 1 s m c X V v d D t C V V N J T k V T U 1 9 V T k l U X 0 d M J n F 1 b 3 Q 7 L C Z x d W 9 0 O 0 J V U 0 l O R V N T X 1 V O S V Q m c X V v d D s s J n F 1 b 3 Q 7 Q l V T S U 5 F U 1 N f V U 5 J V F 9 Q Q y Z x d W 9 0 O y w m c X V v d D t N b 2 5 0 a C B Z Z W F y J n F 1 b 3 Q 7 L C Z x d W 9 0 O 0 Z J U 0 N B T F 9 Z R U F S J n F 1 b 3 Q 7 L C Z x d W 9 0 O 0 F D Q 0 9 V T l R J T k d f U E V S S U 9 E J n F 1 b 3 Q 7 L C Z x d W 9 0 O 0 p P V V J O Q U x f S U Q m c X V v d D s s J n F 1 b 3 Q 7 R k V S Q y B B Y 2 N v d W 5 0 J n F 1 b 3 Q 7 L C Z x d W 9 0 O 0 F D Q 0 9 V T l Q m c X V v d D s s J n F 1 b 3 Q 7 Q W N j b 3 V u d C B O Y W 1 l J n F 1 b 3 Q 7 L C Z x d W 9 0 O 0 R F U F R J R C Z x d W 9 0 O y w m c X V v d D t Q U k 9 K R U N U X 0 l E J n F 1 b 3 Q 7 L C Z x d W 9 0 O 0 F D V E l W S V R Z X 0 l E J n F 1 b 3 Q 7 L C Z x d W 9 0 O 0 N v c 3 Q g Q 2 9 t c G 9 u Z W 5 0 J n F 1 b 3 Q 7 L C Z x d W 9 0 O 0 F C T S Z x d W 9 0 O y w m c X V v d D t W R U 5 E T 1 J f S U Q m c X V v d D s s J n F 1 b 3 Q 7 V m V u Z G 9 y I E 5 h b W U m c X V v d D s s J n F 1 b 3 Q 7 V k 9 V Q 0 h F U l 9 J R C Z x d W 9 0 O y w m c X V v d D t U T 1 9 D S E F S K E M u T E F T V F 9 B Q 1 R J V k l U W V 9 E V C x c d T A w M j d Z W V l Z L U 1 N L U R E X H U w M D I 3 K S Z x d W 9 0 O y w m c X V v d D t W Q 0 h S X 1 N S Q y Z x d W 9 0 O y w m c X V v d D t P U k l H S U 4 m c X V v d D s s J n F 1 b 3 Q 7 W l 9 G T l 9 E T 0 N J R C Z x d W 9 0 O y w m c X V v d D t N T 0 5 F V E F S W V 9 B T U 9 V T l Q m c X V v d D s s J n F 1 b 3 Q 7 U k V N S V R f V k V O R E 9 S J n F 1 b 3 Q 7 X S I g L z 4 8 R W 5 0 c n k g V H l w Z T 0 i R m l s b F N 0 Y X R 1 c y I g V m F s d W U 9 I n N D b 2 1 w b G V 0 Z S I g L z 4 8 R W 5 0 c n k g V H l w Z T 0 i U X V l c n l J R C I g V m F s d W U 9 I n M 4 Y j c y N D F m O S 0 z Z m N j L T Q y M m I t Y T N k O S 0 z Y z I 3 Y z k 2 Z D B k M G Q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F U k M g Q W N j b 3 V u d C A 5 M z A v U 2 9 1 c m N l L n t C V V N J T k V T U 1 9 V T k l U X 0 d M L D B 9 J n F 1 b 3 Q 7 L C Z x d W 9 0 O 1 N l Y 3 R p b 2 4 x L 0 Z F U k M g Q W N j b 3 V u d C A 5 M z A v U 2 9 1 c m N l L n t C V V N J T k V T U 1 9 V T k l U L D F 9 J n F 1 b 3 Q 7 L C Z x d W 9 0 O 1 N l Y 3 R p b 2 4 x L 0 Z F U k M g Q W N j b 3 V u d C A 5 M z A v U 2 9 1 c m N l L n t C V V N J T k V T U 1 9 V T k l U X 1 B D L D J 9 J n F 1 b 3 Q 7 L C Z x d W 9 0 O 1 N l Y 3 R p b 2 4 x L 0 Z F U k M g Q W N j b 3 V u d C A 5 M z A v S W 5 z Z X J 0 Z W Q g T W V y Z 2 V k I E N v b H V t b i 5 7 T W 9 u d G g g W W V h c i w y M n 0 m c X V v d D s s J n F 1 b 3 Q 7 U 2 V j d G l v b j E v R k V S Q y B B Y 2 N v d W 5 0 I D k z M C 9 T b 3 V y Y 2 U u e 0 Z J U 0 N B T F 9 Z R U F S L D E 3 f S Z x d W 9 0 O y w m c X V v d D t T Z W N 0 a W 9 u M S 9 G R V J D I E F j Y 2 9 1 b n Q g O T M w L 1 N v d X J j Z S 5 7 Q U N D T 1 V O V E l O R 1 9 Q R V J J T 0 Q s M T h 9 J n F 1 b 3 Q 7 L C Z x d W 9 0 O 1 N l Y 3 R p b 2 4 x L 0 Z F U k M g Q W N j b 3 V u d C A 5 M z A v U 2 9 1 c m N l L n t K T 1 V S T k F M X 0 l E L D N 9 J n F 1 b 3 Q 7 L C Z x d W 9 0 O 1 N l Y 3 R p b 2 4 x L 0 Z F U k M g Q W N j b 3 V u d C A 5 M z A v S W 5 z Z X J 0 Z W Q g R m l y c 3 Q g Q 2 h h c m F j d G V y c y 5 7 R m l y c 3 Q g Q 2 h h c m F j d G V y c y w y M 3 0 m c X V v d D s s J n F 1 b 3 Q 7 U 2 V j d G l v b j E v R k V S Q y B B Y 2 N v d W 5 0 I D k z M C 9 T b 3 V y Y 2 U u e 0 F D Q 0 9 V T l Q s N H 0 m c X V v d D s s J n F 1 b 3 Q 7 U 2 V j d G l v b j E v R k V S Q y B B Y 2 N v d W 5 0 I D k z M C 9 T b 3 V y Y 2 U u e 0 R F U 0 N S L D I w f S Z x d W 9 0 O y w m c X V v d D t T Z W N 0 a W 9 u M S 9 G R V J D I E F j Y 2 9 1 b n Q g O T M w L 1 N v d X J j Z S 5 7 R E V Q V E l E L D V 9 J n F 1 b 3 Q 7 L C Z x d W 9 0 O 1 N l Y 3 R p b 2 4 x L 0 Z F U k M g Q W N j b 3 V u d C A 5 M z A v U 2 9 1 c m N l L n t Q U k 9 K R U N U X 0 l E L D Z 9 J n F 1 b 3 Q 7 L C Z x d W 9 0 O 1 N l Y 3 R p b 2 4 x L 0 Z F U k M g Q W N j b 3 V u d C A 5 M z A v U 2 9 1 c m N l L n t B Q 1 R J V k l U W V 9 J R C w 3 f S Z x d W 9 0 O y w m c X V v d D t T Z W N 0 a W 9 u M S 9 G R V J D I E F j Y 2 9 1 b n Q g O T M w L 1 N v d X J j Z S 5 7 U k V T T 1 V S Q 0 V f V F l Q R S w 4 f S Z x d W 9 0 O y w m c X V v d D t T Z W N 0 a W 9 u M S 9 G R V J D I E F j Y 2 9 1 b n Q g O T M w L 1 N v d X J j Z S 5 7 U k V T T 1 V S Q 0 V f Q 0 F U R U d P U l k s O X 0 m c X V v d D s s J n F 1 b 3 Q 7 U 2 V j d G l v b j E v R k V S Q y B B Y 2 N v d W 5 0 I D k z M C 9 T b 3 V y Y 2 U u e 1 Z F T k R P U l 9 J R C w x M H 0 m c X V v d D s s J n F 1 b 3 Q 7 U 2 V j d G l v b j E v R k V S Q y B B Y 2 N v d W 5 0 I D k z M C 9 T b 3 V y Y 2 U u e 0 5 B T U U x L D E x f S Z x d W 9 0 O y w m c X V v d D t T Z W N 0 a W 9 u M S 9 G R V J D I E F j Y 2 9 1 b n Q g O T M w L 1 N v d X J j Z S 5 7 V k 9 V Q 0 h F U l 9 J R C w x M n 0 m c X V v d D s s J n F 1 b 3 Q 7 U 2 V j d G l v b j E v R k V S Q y B B Y 2 N v d W 5 0 I D k z M C 9 T b 3 V y Y 2 U u e 1 R P X 0 N I Q V I o Q y 5 M Q V N U X 0 F D V E l W S V R Z X 0 R U L F x 1 M D A y N 1 l Z W V k t T U 0 t R E R c d T A w M j c p L D E z f S Z x d W 9 0 O y w m c X V v d D t T Z W N 0 a W 9 u M S 9 G R V J D I E F j Y 2 9 1 b n Q g O T M w L 1 N v d X J j Z S 5 7 V k N I U l 9 T U k M s M T R 9 J n F 1 b 3 Q 7 L C Z x d W 9 0 O 1 N l Y 3 R p b 2 4 x L 0 Z F U k M g Q W N j b 3 V u d C A 5 M z A v U 2 9 1 c m N l L n t P U k l H S U 4 s M T V 9 J n F 1 b 3 Q 7 L C Z x d W 9 0 O 1 N l Y 3 R p b 2 4 x L 0 Z F U k M g Q W N j b 3 V u d C A 5 M z A v U 2 9 1 c m N l L n t a X 0 Z O X 0 R P Q 0 l E L D I y f S Z x d W 9 0 O y w m c X V v d D t T Z W N 0 a W 9 u M S 9 G R V J D I E F j Y 2 9 1 b n Q g O T M w L 1 N v d X J j Z S 5 7 T U 9 O R V R B U l l f Q U 1 P V U 5 U L D E 2 f S Z x d W 9 0 O y w m c X V v d D t T Z W N 0 a W 9 u M S 9 G R V J D I E F j Y 2 9 1 b n Q g O T M w L 1 N v d X J j Z S 5 7 U k V N S V R f V k V O R E 9 S L D E 5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R k V S Q y B B Y 2 N v d W 5 0 I D k z M C 9 T b 3 V y Y 2 U u e 0 J V U 0 l O R V N T X 1 V O S V R f R 0 w s M H 0 m c X V v d D s s J n F 1 b 3 Q 7 U 2 V j d G l v b j E v R k V S Q y B B Y 2 N v d W 5 0 I D k z M C 9 T b 3 V y Y 2 U u e 0 J V U 0 l O R V N T X 1 V O S V Q s M X 0 m c X V v d D s s J n F 1 b 3 Q 7 U 2 V j d G l v b j E v R k V S Q y B B Y 2 N v d W 5 0 I D k z M C 9 T b 3 V y Y 2 U u e 0 J V U 0 l O R V N T X 1 V O S V R f U E M s M n 0 m c X V v d D s s J n F 1 b 3 Q 7 U 2 V j d G l v b j E v R k V S Q y B B Y 2 N v d W 5 0 I D k z M C 9 J b n N l c n R l Z C B N Z X J n Z W Q g Q 2 9 s d W 1 u L n t N b 2 5 0 a C B Z Z W F y L D I y f S Z x d W 9 0 O y w m c X V v d D t T Z W N 0 a W 9 u M S 9 G R V J D I E F j Y 2 9 1 b n Q g O T M w L 1 N v d X J j Z S 5 7 R k l T Q 0 F M X 1 l F Q V I s M T d 9 J n F 1 b 3 Q 7 L C Z x d W 9 0 O 1 N l Y 3 R p b 2 4 x L 0 Z F U k M g Q W N j b 3 V u d C A 5 M z A v U 2 9 1 c m N l L n t B Q 0 N P V U 5 U S U 5 H X 1 B F U k l P R C w x O H 0 m c X V v d D s s J n F 1 b 3 Q 7 U 2 V j d G l v b j E v R k V S Q y B B Y 2 N v d W 5 0 I D k z M C 9 T b 3 V y Y 2 U u e 0 p P V V J O Q U x f S U Q s M 3 0 m c X V v d D s s J n F 1 b 3 Q 7 U 2 V j d G l v b j E v R k V S Q y B B Y 2 N v d W 5 0 I D k z M C 9 J b n N l c n R l Z C B G a X J z d C B D a G F y Y W N 0 Z X J z L n t G a X J z d C B D a G F y Y W N 0 Z X J z L D I z f S Z x d W 9 0 O y w m c X V v d D t T Z W N 0 a W 9 u M S 9 G R V J D I E F j Y 2 9 1 b n Q g O T M w L 1 N v d X J j Z S 5 7 Q U N D T 1 V O V C w 0 f S Z x d W 9 0 O y w m c X V v d D t T Z W N 0 a W 9 u M S 9 G R V J D I E F j Y 2 9 1 b n Q g O T M w L 1 N v d X J j Z S 5 7 R E V T Q 1 I s M j B 9 J n F 1 b 3 Q 7 L C Z x d W 9 0 O 1 N l Y 3 R p b 2 4 x L 0 Z F U k M g Q W N j b 3 V u d C A 5 M z A v U 2 9 1 c m N l L n t E R V B U S U Q s N X 0 m c X V v d D s s J n F 1 b 3 Q 7 U 2 V j d G l v b j E v R k V S Q y B B Y 2 N v d W 5 0 I D k z M C 9 T b 3 V y Y 2 U u e 1 B S T 0 p F Q 1 R f S U Q s N n 0 m c X V v d D s s J n F 1 b 3 Q 7 U 2 V j d G l v b j E v R k V S Q y B B Y 2 N v d W 5 0 I D k z M C 9 T b 3 V y Y 2 U u e 0 F D V E l W S V R Z X 0 l E L D d 9 J n F 1 b 3 Q 7 L C Z x d W 9 0 O 1 N l Y 3 R p b 2 4 x L 0 Z F U k M g Q W N j b 3 V u d C A 5 M z A v U 2 9 1 c m N l L n t S R V N P V V J D R V 9 U W V B F L D h 9 J n F 1 b 3 Q 7 L C Z x d W 9 0 O 1 N l Y 3 R p b 2 4 x L 0 Z F U k M g Q W N j b 3 V u d C A 5 M z A v U 2 9 1 c m N l L n t S R V N P V V J D R V 9 D Q V R F R 0 9 S W S w 5 f S Z x d W 9 0 O y w m c X V v d D t T Z W N 0 a W 9 u M S 9 G R V J D I E F j Y 2 9 1 b n Q g O T M w L 1 N v d X J j Z S 5 7 V k V O R E 9 S X 0 l E L D E w f S Z x d W 9 0 O y w m c X V v d D t T Z W N 0 a W 9 u M S 9 G R V J D I E F j Y 2 9 1 b n Q g O T M w L 1 N v d X J j Z S 5 7 T k F N R T E s M T F 9 J n F 1 b 3 Q 7 L C Z x d W 9 0 O 1 N l Y 3 R p b 2 4 x L 0 Z F U k M g Q W N j b 3 V u d C A 5 M z A v U 2 9 1 c m N l L n t W T 1 V D S E V S X 0 l E L D E y f S Z x d W 9 0 O y w m c X V v d D t T Z W N 0 a W 9 u M S 9 G R V J D I E F j Y 2 9 1 b n Q g O T M w L 1 N v d X J j Z S 5 7 V E 9 f Q 0 h B U i h D L k x B U 1 R f Q U N U S V Z J V F l f R F Q s X H U w M D I 3 W V l Z W S 1 N T S 1 E R F x 1 M D A y N y k s M T N 9 J n F 1 b 3 Q 7 L C Z x d W 9 0 O 1 N l Y 3 R p b 2 4 x L 0 Z F U k M g Q W N j b 3 V u d C A 5 M z A v U 2 9 1 c m N l L n t W Q 0 h S X 1 N S Q y w x N H 0 m c X V v d D s s J n F 1 b 3 Q 7 U 2 V j d G l v b j E v R k V S Q y B B Y 2 N v d W 5 0 I D k z M C 9 T b 3 V y Y 2 U u e 0 9 S S U d J T i w x N X 0 m c X V v d D s s J n F 1 b 3 Q 7 U 2 V j d G l v b j E v R k V S Q y B B Y 2 N v d W 5 0 I D k z M C 9 T b 3 V y Y 2 U u e 1 p f R k 5 f R E 9 D S U Q s M j J 9 J n F 1 b 3 Q 7 L C Z x d W 9 0 O 1 N l Y 3 R p b 2 4 x L 0 Z F U k M g Q W N j b 3 V u d C A 5 M z A v U 2 9 1 c m N l L n t N T 0 5 F V E F S W V 9 B T U 9 V T l Q s M T Z 9 J n F 1 b 3 Q 7 L C Z x d W 9 0 O 1 N l Y 3 R p b 2 4 x L 0 Z F U k M g Q W N j b 3 V u d C A 5 M z A v U 2 9 1 c m N l L n t S R U 1 J V F 9 W R U 5 E T 1 I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R V J D J T I w Q W N j b 3 V u d C U y M D k z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S W 5 z Z X J 0 Z W Q l M j B N Z X J n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S W 5 z Z X J 0 Z W Q l M j B G a X J z d C U y M E N o Y X J h Y 3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R V J D J T I w Q W N j b 3 V u d C U y M D k z M C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1 J l b m F t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F U k M l M j B B Y 2 N v d W 5 0 J T I w O T M w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k V S Q y U y M E F j Y 2 9 1 b n Q l M j A 5 M z A v R m l s d G V y Z W Q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m V l d O 0 S w y T 6 h P s K j X 2 / n V A A A A A A I A A A A A A A N m A A D A A A A A E A A A A K j h 8 P K H V F M c d 7 7 i W G w 2 q x Q A A A A A B I A A A K A A A A A Q A A A A m 0 i / U j p m F X k + k 5 h G p 6 x 2 k F A A A A C p p U t N d + / A X s p 0 b 2 2 H c A b X / e 5 q s m 1 g C I C W N v n a 8 t M T u 3 H t u O D 3 8 2 t X 3 Y Y F l f b 0 Z + 6 z H L C R c d X S F q r 0 O i c U t r V N 6 z O g f L Z M F I g U E S w K 6 + m Q e B Q A A A D d 0 s C y H + u 9 x E R p s T k W R 7 8 S 2 v 2 I f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E45E08E9-4FC8-4291-8C48-EA3352A3A08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1457831-E57A-4900-8D06-03DE7D281A8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447AD9C-071E-4EDC-A008-A62DB609F086}">
  <ds:schemaRefs>
    <ds:schemaRef ds:uri="51831b8d-857f-44dd-949b-652450d1a5df"/>
    <ds:schemaRef ds:uri="http://schemas.microsoft.com/office/2006/metadata/properties"/>
    <ds:schemaRef ds:uri="http://www.w3.org/XML/1998/namespace"/>
    <ds:schemaRef ds:uri="5b640fb8-5a34-41c1-9307-1b790ff29a8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a1040523-5304-4b09-b6d4-64a124c994e2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D42CCEE-6E9C-40ED-A213-4553F9451EA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2C942EF-2355-4CD3-887E-81DD6C6BD891}"/>
</file>

<file path=customXml/itemProps6.xml><?xml version="1.0" encoding="utf-8"?>
<ds:datastoreItem xmlns:ds="http://schemas.openxmlformats.org/officeDocument/2006/customXml" ds:itemID="{6080CB91-10C8-489E-82E8-A4D75CD0FB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 930 (APACC_Detail)</vt:lpstr>
      <vt:lpstr>'FERC 930 (APACC_Detail)'!Print_Titles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lastModifiedBy>Scott E Bishop</cp:lastModifiedBy>
  <dcterms:created xsi:type="dcterms:W3CDTF">2023-06-26T17:50:14Z</dcterms:created>
  <dcterms:modified xsi:type="dcterms:W3CDTF">2023-07-18T17:22:47Z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06283b79-84dc-4b00-94b3-797f433c32bb</vt:lpwstr>
  </property>
  <property fmtid="{D5CDD505-2E9C-101B-9397-08002B2CF9AE}" pid="3" name="bjClsUserRVM">
    <vt:lpwstr>[]</vt:lpwstr>
  </property>
  <property fmtid="{D5CDD505-2E9C-101B-9397-08002B2CF9AE}" pid="4" name="bjSaver">
    <vt:lpwstr>6A8SrxgYPnHPzBbfLtJelfLhT12u1Hz3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{E45E08E9-4FC8-4291-8C48-EA3352A3A08D}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