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icing\Rate Cases\KPCo\2023 Base Case\Testimony\Katy\Workpapers\"/>
    </mc:Choice>
  </mc:AlternateContent>
  <xr:revisionPtr revIDLastSave="0" documentId="13_ncr:1_{47D54AEB-D0E7-45F0-9016-ED3901A2F055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Sheet1" sheetId="1" r:id="rId1"/>
    <sheet name="Sheet2" sheetId="2" r:id="rId2"/>
    <sheet name="Sheet3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<sst xmlns="http://schemas.openxmlformats.org/spreadsheetml/2006/main" count="17" uniqueCount="15">
  <si>
    <t>Kentucky Power Company</t>
  </si>
  <si>
    <t>Coincident Peak Demand (MW)*</t>
  </si>
  <si>
    <t>Total</t>
  </si>
  <si>
    <t>System</t>
  </si>
  <si>
    <t>Year</t>
  </si>
  <si>
    <t>Month</t>
  </si>
  <si>
    <t>Internal</t>
  </si>
  <si>
    <t>Sales</t>
  </si>
  <si>
    <t>Demand</t>
  </si>
  <si>
    <t>Note: * Load coincident with Kentucky Power Company's peak internal demand.</t>
  </si>
  <si>
    <t>Peak</t>
  </si>
  <si>
    <t>Date</t>
  </si>
  <si>
    <t>Hour (EST)</t>
  </si>
  <si>
    <t>Populates Sch. 9</t>
  </si>
  <si>
    <t>Source: Economic Forecasting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</si>
</sst>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horizontal="center"/>
    </xf>
    <xf numFmtId="164" fontId="0" fillId="0" borderId="0" xfId="0" quotePrefix="1" applyNumberFormat="1" applyFill="1" applyAlignment="1">
      <alignment horizontal="center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D44" sqref="D44"/>
    </sheetView>
  </sheetViews>
  <sheetFormatPr defaultRowHeight="14.5" x14ac:dyDescent="0.35"/>
  <cols>
    <col min="1" max="4" width="10.7265625" style="2" customWidth="1"/>
    <col min="5" max="5" width="11.7265625" style="2" customWidth="1"/>
    <col min="6" max="6" width="5.7265625" style="2" customWidth="1"/>
    <col min="7" max="7" width="11.7265625" style="2" customWidth="1"/>
    <col min="8" max="8" width="5.7265625" style="2" customWidth="1"/>
    <col min="9" max="9" width="11.7265625" style="2" customWidth="1"/>
    <col min="10" max="16384" width="8.7265625" style="2"/>
  </cols>
  <sheetData>
    <row r="1" spans="1:9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35">
      <c r="A3" s="1"/>
      <c r="B3" s="1"/>
      <c r="C3" s="1"/>
      <c r="D3" s="1"/>
      <c r="E3" s="1"/>
      <c r="F3" s="1"/>
      <c r="G3" s="1"/>
      <c r="H3" s="1"/>
      <c r="I3" s="1"/>
    </row>
    <row r="4" spans="1:9" x14ac:dyDescent="0.35">
      <c r="A4" s="1"/>
      <c r="B4" s="1"/>
      <c r="C4" s="1"/>
      <c r="D4" s="1"/>
      <c r="E4" s="1"/>
      <c r="F4" s="1"/>
      <c r="G4" s="1"/>
      <c r="H4" s="1"/>
      <c r="I4" s="1"/>
    </row>
    <row r="7" spans="1:9" x14ac:dyDescent="0.35">
      <c r="A7" s="3"/>
      <c r="B7" s="3"/>
      <c r="C7" s="3" t="s">
        <v>10</v>
      </c>
      <c r="D7" s="3" t="s">
        <v>10</v>
      </c>
      <c r="E7" s="3" t="s">
        <v>2</v>
      </c>
      <c r="G7" s="3" t="s">
        <v>3</v>
      </c>
      <c r="I7" s="3" t="s">
        <v>2</v>
      </c>
    </row>
    <row r="8" spans="1:9" x14ac:dyDescent="0.35">
      <c r="A8" s="3" t="s">
        <v>4</v>
      </c>
      <c r="B8" s="3" t="s">
        <v>5</v>
      </c>
      <c r="C8" s="3" t="s">
        <v>11</v>
      </c>
      <c r="D8" s="3" t="s">
        <v>12</v>
      </c>
      <c r="E8" s="3" t="s">
        <v>6</v>
      </c>
      <c r="G8" s="3" t="s">
        <v>7</v>
      </c>
      <c r="I8" s="3" t="s">
        <v>8</v>
      </c>
    </row>
    <row r="10" spans="1:9" x14ac:dyDescent="0.35">
      <c r="A10" s="4">
        <v>2022</v>
      </c>
      <c r="B10" s="4">
        <v>4</v>
      </c>
      <c r="C10" s="5">
        <v>44671</v>
      </c>
      <c r="D10" s="4">
        <v>7</v>
      </c>
      <c r="E10" s="6">
        <v>812.49699999999996</v>
      </c>
      <c r="F10" s="6"/>
      <c r="G10" s="6">
        <v>-177.87899999999991</v>
      </c>
      <c r="H10" s="6"/>
      <c r="I10" s="6">
        <f>+SUM(E10:G10)</f>
        <v>634.61800000000005</v>
      </c>
    </row>
    <row r="11" spans="1:9" x14ac:dyDescent="0.35">
      <c r="A11" s="4">
        <v>2022</v>
      </c>
      <c r="B11" s="4">
        <v>5</v>
      </c>
      <c r="C11" s="5">
        <v>44712</v>
      </c>
      <c r="D11" s="4">
        <v>15</v>
      </c>
      <c r="E11" s="6">
        <v>897.16700000000003</v>
      </c>
      <c r="G11" s="6">
        <v>316.976</v>
      </c>
      <c r="I11" s="6">
        <f t="shared" ref="I11:I21" si="0">+E11+G11</f>
        <v>1214.143</v>
      </c>
    </row>
    <row r="12" spans="1:9" x14ac:dyDescent="0.35">
      <c r="A12" s="4">
        <v>2022</v>
      </c>
      <c r="B12" s="4">
        <v>6</v>
      </c>
      <c r="C12" s="5">
        <v>44728</v>
      </c>
      <c r="D12" s="4">
        <v>15</v>
      </c>
      <c r="E12" s="6">
        <v>996.12400000000002</v>
      </c>
      <c r="G12" s="6">
        <v>179.98599999999988</v>
      </c>
      <c r="I12" s="6">
        <f t="shared" si="0"/>
        <v>1176.1099999999999</v>
      </c>
    </row>
    <row r="13" spans="1:9" x14ac:dyDescent="0.35">
      <c r="A13" s="4">
        <v>2022</v>
      </c>
      <c r="B13" s="4">
        <v>7</v>
      </c>
      <c r="C13" s="5">
        <v>44754</v>
      </c>
      <c r="D13" s="4">
        <v>15</v>
      </c>
      <c r="E13" s="6">
        <v>938.75599999999997</v>
      </c>
      <c r="G13" s="6">
        <v>-107.19899999999996</v>
      </c>
      <c r="I13" s="6">
        <f t="shared" si="0"/>
        <v>831.55700000000002</v>
      </c>
    </row>
    <row r="14" spans="1:9" x14ac:dyDescent="0.35">
      <c r="A14" s="4">
        <v>2022</v>
      </c>
      <c r="B14" s="4">
        <v>8</v>
      </c>
      <c r="C14" s="5">
        <v>44782</v>
      </c>
      <c r="D14" s="4">
        <v>14</v>
      </c>
      <c r="E14" s="6">
        <v>934.78499999999997</v>
      </c>
      <c r="G14" s="6">
        <v>-68.442999999999984</v>
      </c>
      <c r="I14" s="6">
        <f t="shared" si="0"/>
        <v>866.34199999999998</v>
      </c>
    </row>
    <row r="15" spans="1:9" x14ac:dyDescent="0.35">
      <c r="A15" s="4">
        <v>2022</v>
      </c>
      <c r="B15" s="4">
        <v>9</v>
      </c>
      <c r="C15" s="5">
        <v>44825</v>
      </c>
      <c r="D15" s="4">
        <v>16</v>
      </c>
      <c r="E15" s="6">
        <v>879.83399999999995</v>
      </c>
      <c r="G15" s="6">
        <v>-542.80199999999991</v>
      </c>
      <c r="I15" s="6">
        <f t="shared" si="0"/>
        <v>337.03200000000004</v>
      </c>
    </row>
    <row r="16" spans="1:9" x14ac:dyDescent="0.35">
      <c r="A16" s="4">
        <v>2022</v>
      </c>
      <c r="B16" s="4">
        <v>10</v>
      </c>
      <c r="C16" s="5">
        <v>44854</v>
      </c>
      <c r="D16" s="4">
        <v>8</v>
      </c>
      <c r="E16" s="6">
        <v>863.07899999999995</v>
      </c>
      <c r="G16" s="6">
        <v>-851.40699999999993</v>
      </c>
      <c r="I16" s="6">
        <f t="shared" si="0"/>
        <v>11.672000000000025</v>
      </c>
    </row>
    <row r="17" spans="1:9" x14ac:dyDescent="0.35">
      <c r="A17" s="4">
        <v>2022</v>
      </c>
      <c r="B17" s="4">
        <v>11</v>
      </c>
      <c r="C17" s="5">
        <v>44886</v>
      </c>
      <c r="D17" s="4">
        <v>8</v>
      </c>
      <c r="E17" s="6">
        <v>1036.902</v>
      </c>
      <c r="G17" s="6">
        <v>-901.93900000000008</v>
      </c>
      <c r="I17" s="6">
        <f t="shared" si="0"/>
        <v>134.96299999999997</v>
      </c>
    </row>
    <row r="18" spans="1:9" x14ac:dyDescent="0.35">
      <c r="A18" s="4">
        <v>2022</v>
      </c>
      <c r="B18" s="4">
        <v>12</v>
      </c>
      <c r="C18" s="5">
        <v>44918</v>
      </c>
      <c r="D18" s="4">
        <v>21</v>
      </c>
      <c r="E18" s="6">
        <v>1358.5239999999999</v>
      </c>
      <c r="G18" s="6">
        <v>-640.99199999999985</v>
      </c>
      <c r="I18" s="6">
        <f t="shared" si="0"/>
        <v>717.53200000000004</v>
      </c>
    </row>
    <row r="19" spans="1:9" x14ac:dyDescent="0.35">
      <c r="A19" s="4">
        <v>2023</v>
      </c>
      <c r="B19" s="4">
        <v>1</v>
      </c>
      <c r="C19" s="5">
        <v>44941</v>
      </c>
      <c r="D19" s="4">
        <v>9</v>
      </c>
      <c r="E19" s="6">
        <v>988.38099999999997</v>
      </c>
      <c r="G19" s="6">
        <v>-907.61299999999983</v>
      </c>
      <c r="I19" s="6">
        <f t="shared" si="0"/>
        <v>80.768000000000143</v>
      </c>
    </row>
    <row r="20" spans="1:9" x14ac:dyDescent="0.35">
      <c r="A20" s="4">
        <v>2023</v>
      </c>
      <c r="B20" s="4">
        <v>2</v>
      </c>
      <c r="C20" s="5">
        <v>44961</v>
      </c>
      <c r="D20" s="4">
        <v>8</v>
      </c>
      <c r="E20" s="7">
        <v>1063.5029999999999</v>
      </c>
      <c r="G20" s="6">
        <v>-530.14100000000008</v>
      </c>
      <c r="I20" s="6">
        <f t="shared" si="0"/>
        <v>533.36199999999985</v>
      </c>
    </row>
    <row r="21" spans="1:9" x14ac:dyDescent="0.35">
      <c r="A21" s="4">
        <v>2023</v>
      </c>
      <c r="B21" s="4">
        <v>3</v>
      </c>
      <c r="C21" s="5">
        <v>45005</v>
      </c>
      <c r="D21" s="4">
        <v>7</v>
      </c>
      <c r="E21" s="6">
        <v>1084.5909999999999</v>
      </c>
      <c r="G21" s="6">
        <v>-546.22299999999996</v>
      </c>
      <c r="I21" s="6">
        <f t="shared" si="0"/>
        <v>538.36799999999994</v>
      </c>
    </row>
    <row r="23" spans="1:9" x14ac:dyDescent="0.35">
      <c r="A23" s="8" t="s">
        <v>9</v>
      </c>
    </row>
    <row r="25" spans="1:9" x14ac:dyDescent="0.35">
      <c r="A25" s="8" t="s">
        <v>14</v>
      </c>
      <c r="B25" s="8"/>
      <c r="C25" s="8"/>
      <c r="D25" s="8"/>
    </row>
    <row r="26" spans="1:9" x14ac:dyDescent="0.35">
      <c r="A26" s="8" t="s">
        <v>13</v>
      </c>
      <c r="B26" s="8"/>
      <c r="C26" s="8"/>
      <c r="D26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NDEzMTc0PC9Vc2VyTmFtZT48RGF0ZVRpbWU+NC8xNC8yMDIzIDU6NDU6Mzk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Operating_x0020_Company xmlns="a1040523-5304-4b09-b6d4-64a124c994e2">AEP Ohio</Operating_x0020_Company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BC63F9-3D2C-4F62-B59B-41A8CA040583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CA91CEEE-7883-431F-BE99-D474D12DC011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8E41AAD6-533A-4914-A1C0-65EC9C422367}"/>
</file>

<file path=customXml/itemProps4.xml><?xml version="1.0" encoding="utf-8"?>
<ds:datastoreItem xmlns:ds="http://schemas.openxmlformats.org/officeDocument/2006/customXml" ds:itemID="{AE44419F-6ACE-4255-A7DC-A8464C37B757}"/>
</file>

<file path=customXml/itemProps5.xml><?xml version="1.0" encoding="utf-8"?>
<ds:datastoreItem xmlns:ds="http://schemas.openxmlformats.org/officeDocument/2006/customXml" ds:itemID="{245FF861-C0C3-4B05-B79F-D17B50136D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E Holliday</dc:creator>
  <cp:keywords/>
  <cp:lastModifiedBy>s203707</cp:lastModifiedBy>
  <dcterms:created xsi:type="dcterms:W3CDTF">2015-10-02T20:43:00Z</dcterms:created>
  <dcterms:modified xsi:type="dcterms:W3CDTF">2023-07-03T23:07:03Z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89ce10f9-64c8-4e72-9c11-bc8cfa5502e8</vt:lpwstr>
  </property>
  <property fmtid="{D5CDD505-2E9C-101B-9397-08002B2CF9AE}" pid="3" name="bjSaver">
    <vt:lpwstr>97lSwOrB8qIGQ8K7o2D/Y3M4H8uL7bR9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{95BC63F9-3D2C-4F62-B59B-41A8CA040583}</vt:lpwstr>
  </property>
  <property fmtid="{D5CDD505-2E9C-101B-9397-08002B2CF9AE}" pid="12" name="ContentTypeId">
    <vt:lpwstr>0x01010001136CE24ED5F449BD16740FFC7FAF6F</vt:lpwstr>
  </property>
</Properties>
</file>