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ase No 2023-00158 Farmers RECC Rate Case\AG Data Request\"/>
    </mc:Choice>
  </mc:AlternateContent>
  <xr:revisionPtr revIDLastSave="0" documentId="13_ncr:1_{AC45A953-AD45-4F2B-95CF-C04E6AD3BE3E}" xr6:coauthVersionLast="36" xr6:coauthVersionMax="36" xr10:uidLastSave="{00000000-0000-0000-0000-000000000000}"/>
  <bookViews>
    <workbookView xWindow="0" yWindow="0" windowWidth="28800" windowHeight="11325" xr2:uid="{FF6BF4EC-625E-4D02-8173-EF1C782DB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9" i="1"/>
  <c r="D15" i="1" l="1"/>
  <c r="H15" i="1"/>
</calcChain>
</file>

<file path=xl/sharedStrings.xml><?xml version="1.0" encoding="utf-8"?>
<sst xmlns="http://schemas.openxmlformats.org/spreadsheetml/2006/main" count="18" uniqueCount="18">
  <si>
    <t>Farmers RECC</t>
  </si>
  <si>
    <t>Case No. 2023-00158</t>
  </si>
  <si>
    <t>OAG Response 54</t>
  </si>
  <si>
    <t>DUES</t>
  </si>
  <si>
    <t>Test Year</t>
  </si>
  <si>
    <t>NRECA</t>
  </si>
  <si>
    <t>Chamber: Edmonton-Metcalfe County</t>
  </si>
  <si>
    <t>Chamber:  Hart County</t>
  </si>
  <si>
    <t>Chamber:  Cave City</t>
  </si>
  <si>
    <t>Chamber:  Barren County/Barren Inc.</t>
  </si>
  <si>
    <t>Kentucky Electric Coops ("KEC")</t>
  </si>
  <si>
    <t>Witness:  Jennie Phelps</t>
  </si>
  <si>
    <t>Touchstone Energy</t>
  </si>
  <si>
    <t>consistent with standard Commission practices.</t>
  </si>
  <si>
    <t>See Exhibit JW-2, Schedule 1.08 of the Application.</t>
  </si>
  <si>
    <t>**The dues were removed from the revenue requirement</t>
  </si>
  <si>
    <r>
      <t>Adjusted Test Year</t>
    </r>
    <r>
      <rPr>
        <b/>
        <sz val="12"/>
        <color rgb="FFFF0000"/>
        <rFont val="Times New Roman"/>
        <family val="1"/>
      </rPr>
      <t>**</t>
    </r>
  </si>
  <si>
    <t>JAN -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</si>
</sst>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164" fontId="5" fillId="0" borderId="0" xfId="1" applyNumberFormat="1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70E0C-90A9-48D3-B34F-3B7E0A9E1DB2}">
  <sheetPr>
    <pageSetUpPr fitToPage="1"/>
  </sheetPr>
  <dimension ref="A1:K19"/>
  <sheetViews>
    <sheetView tabSelected="1" workbookViewId="0">
      <selection activeCell="B5" sqref="B5"/>
    </sheetView>
  </sheetViews>
  <sheetFormatPr defaultRowHeight="15.75" x14ac:dyDescent="0.25"/>
  <cols>
    <col min="1" max="1" width="35.28515625" style="3" bestFit="1" customWidth="1"/>
    <col min="2" max="7" width="9.140625" style="3"/>
    <col min="8" max="8" width="10.5703125" style="3" bestFit="1" customWidth="1"/>
    <col min="9" max="9" width="9.42578125" style="3" bestFit="1" customWidth="1"/>
    <col min="10" max="16384" width="9.140625" style="3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11</v>
      </c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s="5" customFormat="1" ht="47.25" x14ac:dyDescent="0.25">
      <c r="A6" s="4"/>
      <c r="B6" s="4"/>
      <c r="C6" s="4"/>
      <c r="D6" s="4"/>
      <c r="E6" s="4"/>
      <c r="F6" s="4"/>
      <c r="G6" s="4"/>
      <c r="H6" s="4" t="s">
        <v>4</v>
      </c>
      <c r="I6" s="4" t="s">
        <v>16</v>
      </c>
      <c r="J6" s="4" t="s">
        <v>17</v>
      </c>
    </row>
    <row r="7" spans="1:11" s="7" customFormat="1" x14ac:dyDescent="0.25">
      <c r="A7" s="6" t="s">
        <v>3</v>
      </c>
      <c r="B7" s="6">
        <v>2016</v>
      </c>
      <c r="C7" s="6">
        <v>2017</v>
      </c>
      <c r="D7" s="6">
        <v>2018</v>
      </c>
      <c r="E7" s="6">
        <v>2019</v>
      </c>
      <c r="F7" s="6">
        <v>2020</v>
      </c>
      <c r="G7" s="6">
        <v>2021</v>
      </c>
      <c r="H7" s="6">
        <v>2022</v>
      </c>
      <c r="I7" s="6">
        <v>2022</v>
      </c>
      <c r="J7" s="6">
        <v>2023</v>
      </c>
    </row>
    <row r="8" spans="1:11" ht="6.75" customHeight="1" x14ac:dyDescent="0.25"/>
    <row r="9" spans="1:11" x14ac:dyDescent="0.25">
      <c r="A9" s="3" t="s">
        <v>5</v>
      </c>
      <c r="B9" s="8">
        <v>68181.56</v>
      </c>
      <c r="C9" s="8">
        <v>68581.34</v>
      </c>
      <c r="D9" s="8">
        <v>68932.69</v>
      </c>
      <c r="E9" s="8">
        <v>69783.67</v>
      </c>
      <c r="F9" s="8">
        <v>70132.06</v>
      </c>
      <c r="G9" s="8">
        <v>66632.649999999994</v>
      </c>
      <c r="H9" s="8">
        <v>71395</v>
      </c>
      <c r="I9" s="8">
        <f>-H9</f>
        <v>-71395</v>
      </c>
      <c r="J9" s="8">
        <v>42360.44</v>
      </c>
      <c r="K9" s="8"/>
    </row>
    <row r="10" spans="1:11" x14ac:dyDescent="0.25">
      <c r="A10" s="3" t="s">
        <v>12</v>
      </c>
      <c r="B10" s="8">
        <v>0</v>
      </c>
      <c r="C10" s="8">
        <v>0</v>
      </c>
      <c r="D10" s="8">
        <v>2500</v>
      </c>
      <c r="E10" s="8">
        <v>0</v>
      </c>
      <c r="F10" s="8">
        <v>2500</v>
      </c>
      <c r="G10" s="8">
        <v>2500</v>
      </c>
      <c r="H10" s="8">
        <v>2500</v>
      </c>
      <c r="I10" s="8">
        <f t="shared" ref="I10:I15" si="0">-H10</f>
        <v>-2500</v>
      </c>
      <c r="J10" s="8">
        <v>0</v>
      </c>
      <c r="K10" s="8"/>
    </row>
    <row r="11" spans="1:11" x14ac:dyDescent="0.25">
      <c r="A11" s="3" t="s">
        <v>10</v>
      </c>
      <c r="B11" s="8">
        <v>21584.51</v>
      </c>
      <c r="C11" s="8">
        <v>15095.16</v>
      </c>
      <c r="D11" s="8">
        <v>13069.2</v>
      </c>
      <c r="E11" s="8">
        <v>9611.32</v>
      </c>
      <c r="F11" s="8">
        <v>978.38</v>
      </c>
      <c r="G11" s="8">
        <v>13022.38</v>
      </c>
      <c r="H11" s="8">
        <v>12697</v>
      </c>
      <c r="I11" s="8">
        <f t="shared" si="0"/>
        <v>-12697</v>
      </c>
      <c r="J11" s="8">
        <v>13163.68</v>
      </c>
      <c r="K11" s="8"/>
    </row>
    <row r="12" spans="1:11" x14ac:dyDescent="0.25">
      <c r="A12" s="3" t="s">
        <v>6</v>
      </c>
      <c r="B12" s="8">
        <v>1500</v>
      </c>
      <c r="C12" s="8">
        <v>1500</v>
      </c>
      <c r="D12" s="8">
        <v>1500</v>
      </c>
      <c r="E12" s="8">
        <v>1500</v>
      </c>
      <c r="F12" s="8">
        <v>1500</v>
      </c>
      <c r="G12" s="8">
        <v>1500</v>
      </c>
      <c r="H12" s="8">
        <v>1500</v>
      </c>
      <c r="I12" s="8">
        <f t="shared" si="0"/>
        <v>-1500</v>
      </c>
      <c r="J12" s="8"/>
      <c r="K12" s="8"/>
    </row>
    <row r="13" spans="1:11" x14ac:dyDescent="0.25">
      <c r="A13" s="3" t="s">
        <v>7</v>
      </c>
      <c r="B13" s="8">
        <v>1500</v>
      </c>
      <c r="C13" s="8">
        <v>1500</v>
      </c>
      <c r="D13" s="8">
        <v>1500</v>
      </c>
      <c r="E13" s="8">
        <v>1500</v>
      </c>
      <c r="F13" s="8">
        <v>1500</v>
      </c>
      <c r="G13" s="8">
        <v>1500</v>
      </c>
      <c r="H13" s="8">
        <v>1500</v>
      </c>
      <c r="I13" s="8">
        <f t="shared" si="0"/>
        <v>-1500</v>
      </c>
      <c r="J13" s="8">
        <v>1500</v>
      </c>
      <c r="K13" s="8"/>
    </row>
    <row r="14" spans="1:11" x14ac:dyDescent="0.25">
      <c r="A14" s="3" t="s">
        <v>8</v>
      </c>
      <c r="B14" s="8">
        <v>200</v>
      </c>
      <c r="C14" s="8">
        <v>200</v>
      </c>
      <c r="D14" s="8">
        <v>200</v>
      </c>
      <c r="E14" s="8">
        <v>200</v>
      </c>
      <c r="F14" s="8">
        <v>200</v>
      </c>
      <c r="G14" s="8">
        <v>200</v>
      </c>
      <c r="H14" s="8">
        <v>200</v>
      </c>
      <c r="I14" s="8">
        <f t="shared" si="0"/>
        <v>-200</v>
      </c>
      <c r="J14" s="8">
        <v>200</v>
      </c>
      <c r="K14" s="8"/>
    </row>
    <row r="15" spans="1:11" x14ac:dyDescent="0.25">
      <c r="A15" s="3" t="s">
        <v>9</v>
      </c>
      <c r="B15" s="8">
        <v>650</v>
      </c>
      <c r="C15" s="8">
        <v>650</v>
      </c>
      <c r="D15" s="8">
        <f>650+1500</f>
        <v>2150</v>
      </c>
      <c r="E15" s="8">
        <v>3150</v>
      </c>
      <c r="F15" s="8">
        <v>3150</v>
      </c>
      <c r="G15" s="8">
        <v>3150</v>
      </c>
      <c r="H15" s="8">
        <f>2500+750</f>
        <v>3250</v>
      </c>
      <c r="I15" s="8">
        <f t="shared" si="0"/>
        <v>-3250</v>
      </c>
      <c r="J15" s="8">
        <v>3850</v>
      </c>
      <c r="K15" s="8"/>
    </row>
    <row r="16" spans="1:1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2:11" x14ac:dyDescent="0.25">
      <c r="B17" s="8"/>
      <c r="C17" s="8"/>
      <c r="D17" s="8"/>
      <c r="E17" s="8"/>
      <c r="F17" s="9" t="s">
        <v>15</v>
      </c>
      <c r="G17" s="9"/>
      <c r="H17" s="9"/>
      <c r="I17" s="9"/>
      <c r="J17" s="9"/>
      <c r="K17" s="9"/>
    </row>
    <row r="18" spans="2:11" x14ac:dyDescent="0.25">
      <c r="F18" s="10" t="s">
        <v>13</v>
      </c>
      <c r="G18" s="10"/>
      <c r="H18" s="10"/>
      <c r="I18" s="10"/>
      <c r="J18" s="10"/>
      <c r="K18" s="10"/>
    </row>
    <row r="19" spans="2:11" x14ac:dyDescent="0.25">
      <c r="F19" s="10" t="s">
        <v>14</v>
      </c>
      <c r="G19" s="10"/>
      <c r="H19" s="10"/>
      <c r="I19" s="10"/>
      <c r="J19" s="10"/>
      <c r="K19" s="10"/>
    </row>
  </sheetData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Jennie Phelps</cp:lastModifiedBy>
  <cp:lastPrinted>2023-08-26T18:46:48Z</cp:lastPrinted>
  <dcterms:created xsi:type="dcterms:W3CDTF">2023-08-26T18:40:50Z</dcterms:created>
  <dcterms:modified xsi:type="dcterms:W3CDTF">2023-08-29T16:30:45Z</dcterms:modified>
</cp:coreProperties>
</file>