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ase No 2023-00158 Farmers RECC Rate Case\AG Data Request\"/>
    </mc:Choice>
  </mc:AlternateContent>
  <xr:revisionPtr revIDLastSave="0" documentId="13_ncr:1_{7AF4C07F-1F00-4A20-9BDA-0F7EFF0C2413}" xr6:coauthVersionLast="36" xr6:coauthVersionMax="36" xr10:uidLastSave="{00000000-0000-0000-0000-000000000000}"/>
  <bookViews>
    <workbookView xWindow="0" yWindow="0" windowWidth="28800" windowHeight="11325" xr2:uid="{BF682CCB-DF36-43FF-AA94-9302D9994B01}"/>
  </bookViews>
  <sheets>
    <sheet name="Response 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  <c r="C31" i="1"/>
  <c r="B31" i="1"/>
  <c r="I22" i="1"/>
  <c r="I13" i="1"/>
  <c r="H22" i="1" l="1"/>
  <c r="G22" i="1"/>
  <c r="F22" i="1"/>
  <c r="E22" i="1"/>
  <c r="D22" i="1"/>
  <c r="C22" i="1"/>
  <c r="B22" i="1"/>
  <c r="B13" i="1"/>
  <c r="C13" i="1"/>
  <c r="D13" i="1"/>
  <c r="E13" i="1"/>
  <c r="F13" i="1"/>
  <c r="G13" i="1"/>
  <c r="H13" i="1"/>
</calcChain>
</file>

<file path=xl/sharedStrings.xml><?xml version="1.0" encoding="utf-8"?>
<sst xmlns="http://schemas.openxmlformats.org/spreadsheetml/2006/main" count="27" uniqueCount="17">
  <si>
    <t>Farmers RECC</t>
  </si>
  <si>
    <t>Case No. 2023-00158</t>
  </si>
  <si>
    <t>Year:</t>
  </si>
  <si>
    <t>Public Street &amp; Highway Lighting</t>
  </si>
  <si>
    <t>Classification:</t>
  </si>
  <si>
    <t xml:space="preserve">Residential </t>
  </si>
  <si>
    <t>Total Members</t>
  </si>
  <si>
    <t>Source:  Annual Financial and Operating Report Electric Distribution</t>
  </si>
  <si>
    <t>Witness:  Jennie Phelps</t>
  </si>
  <si>
    <t>Total kWh Sold</t>
  </si>
  <si>
    <t>Part O, Power Requirements Database - Annual Summary</t>
  </si>
  <si>
    <t>Commercial</t>
  </si>
  <si>
    <t>kWh Sold:</t>
  </si>
  <si>
    <t>Jan - July 2023</t>
  </si>
  <si>
    <t>Energy Sales</t>
  </si>
  <si>
    <t>Total Energy Sales</t>
  </si>
  <si>
    <t>Response 2 - OAG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</si>
</sst>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  <font>
      <u/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0" fontId="4" fillId="0" borderId="0" xfId="0" applyFont="1"/>
    <xf numFmtId="164" fontId="3" fillId="0" borderId="0" xfId="1" applyNumberFormat="1" applyFont="1"/>
    <xf numFmtId="0" fontId="5" fillId="0" borderId="0" xfId="0" applyFont="1" applyAlignment="1">
      <alignment horizontal="left"/>
    </xf>
    <xf numFmtId="164" fontId="6" fillId="0" borderId="0" xfId="1" applyNumberFormat="1" applyFont="1" applyBorder="1"/>
    <xf numFmtId="0" fontId="5" fillId="0" borderId="0" xfId="0" applyFont="1" applyAlignment="1">
      <alignment horizontal="center"/>
    </xf>
    <xf numFmtId="164" fontId="3" fillId="0" borderId="0" xfId="0" applyNumberFormat="1" applyFont="1"/>
    <xf numFmtId="0" fontId="2" fillId="0" borderId="0" xfId="0" applyFont="1" applyAlignment="1">
      <alignment horizontal="right"/>
    </xf>
    <xf numFmtId="166" fontId="3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130AB-3F22-4CDB-B6EF-C39F563D0CE8}">
  <sheetPr>
    <pageSetUpPr fitToPage="1"/>
  </sheetPr>
  <dimension ref="A1:I31"/>
  <sheetViews>
    <sheetView tabSelected="1" workbookViewId="0">
      <selection activeCell="A3" sqref="A3"/>
    </sheetView>
  </sheetViews>
  <sheetFormatPr defaultRowHeight="15" x14ac:dyDescent="0.25"/>
  <cols>
    <col min="1" max="1" width="30.28515625" style="2" bestFit="1" customWidth="1"/>
    <col min="2" max="8" width="16" style="2" bestFit="1" customWidth="1"/>
    <col min="9" max="9" width="15.28515625" style="2" customWidth="1"/>
    <col min="10" max="16384" width="9.140625" style="2"/>
  </cols>
  <sheetData>
    <row r="1" spans="1:9" x14ac:dyDescent="0.25">
      <c r="A1" s="1" t="s">
        <v>0</v>
      </c>
      <c r="I1" s="11" t="s">
        <v>8</v>
      </c>
    </row>
    <row r="2" spans="1:9" x14ac:dyDescent="0.25">
      <c r="A2" s="1" t="s">
        <v>16</v>
      </c>
      <c r="I2" s="11"/>
    </row>
    <row r="3" spans="1:9" x14ac:dyDescent="0.25">
      <c r="A3" s="1" t="s">
        <v>1</v>
      </c>
      <c r="I3" s="3"/>
    </row>
    <row r="4" spans="1:9" x14ac:dyDescent="0.25">
      <c r="A4" s="5" t="s">
        <v>7</v>
      </c>
    </row>
    <row r="5" spans="1:9" x14ac:dyDescent="0.25">
      <c r="A5" s="5" t="s">
        <v>10</v>
      </c>
    </row>
    <row r="6" spans="1:9" x14ac:dyDescent="0.25">
      <c r="A6" s="5"/>
    </row>
    <row r="8" spans="1:9" x14ac:dyDescent="0.25">
      <c r="A8" s="3" t="s">
        <v>2</v>
      </c>
      <c r="B8" s="9">
        <v>2016</v>
      </c>
      <c r="C8" s="9">
        <v>2017</v>
      </c>
      <c r="D8" s="9">
        <v>2018</v>
      </c>
      <c r="E8" s="9">
        <v>2019</v>
      </c>
      <c r="F8" s="9">
        <v>2020</v>
      </c>
      <c r="G8" s="9">
        <v>2021</v>
      </c>
      <c r="H8" s="9">
        <v>2022</v>
      </c>
      <c r="I8" s="9" t="s">
        <v>13</v>
      </c>
    </row>
    <row r="9" spans="1:9" x14ac:dyDescent="0.25">
      <c r="A9" s="7" t="s">
        <v>4</v>
      </c>
    </row>
    <row r="10" spans="1:9" x14ac:dyDescent="0.25">
      <c r="A10" s="2" t="s">
        <v>5</v>
      </c>
      <c r="B10" s="6">
        <v>23331</v>
      </c>
      <c r="C10" s="6">
        <v>23448</v>
      </c>
      <c r="D10" s="6">
        <v>23453</v>
      </c>
      <c r="E10" s="6">
        <v>23771</v>
      </c>
      <c r="F10" s="6">
        <v>24141</v>
      </c>
      <c r="G10" s="6">
        <v>24391</v>
      </c>
      <c r="H10" s="6">
        <v>24599</v>
      </c>
      <c r="I10" s="6">
        <v>24602</v>
      </c>
    </row>
    <row r="11" spans="1:9" x14ac:dyDescent="0.25">
      <c r="A11" s="2" t="s">
        <v>11</v>
      </c>
      <c r="B11" s="6">
        <v>1864</v>
      </c>
      <c r="C11" s="6">
        <v>1853</v>
      </c>
      <c r="D11" s="6">
        <v>1993</v>
      </c>
      <c r="E11" s="6">
        <v>1835</v>
      </c>
      <c r="F11" s="6">
        <v>1823</v>
      </c>
      <c r="G11" s="6">
        <v>1857</v>
      </c>
      <c r="H11" s="6">
        <v>1847</v>
      </c>
      <c r="I11" s="6">
        <v>1861</v>
      </c>
    </row>
    <row r="12" spans="1:9" ht="17.25" x14ac:dyDescent="0.4">
      <c r="A12" s="2" t="s">
        <v>3</v>
      </c>
      <c r="B12" s="8">
        <v>7</v>
      </c>
      <c r="C12" s="8">
        <v>7</v>
      </c>
      <c r="D12" s="8">
        <v>7</v>
      </c>
      <c r="E12" s="8">
        <v>6</v>
      </c>
      <c r="F12" s="8">
        <v>6</v>
      </c>
      <c r="G12" s="8">
        <v>6</v>
      </c>
      <c r="H12" s="8">
        <v>6</v>
      </c>
      <c r="I12" s="8">
        <v>6</v>
      </c>
    </row>
    <row r="13" spans="1:9" x14ac:dyDescent="0.25">
      <c r="A13" s="4" t="s">
        <v>6</v>
      </c>
      <c r="B13" s="6">
        <f t="shared" ref="B13:H13" si="0">SUM(B10:B12)</f>
        <v>25202</v>
      </c>
      <c r="C13" s="6">
        <f t="shared" si="0"/>
        <v>25308</v>
      </c>
      <c r="D13" s="6">
        <f t="shared" si="0"/>
        <v>25453</v>
      </c>
      <c r="E13" s="6">
        <f t="shared" si="0"/>
        <v>25612</v>
      </c>
      <c r="F13" s="6">
        <f t="shared" si="0"/>
        <v>25970</v>
      </c>
      <c r="G13" s="6">
        <f t="shared" si="0"/>
        <v>26254</v>
      </c>
      <c r="H13" s="6">
        <f t="shared" si="0"/>
        <v>26452</v>
      </c>
      <c r="I13" s="6">
        <f t="shared" ref="I13" si="1">SUM(I10:I12)</f>
        <v>26469</v>
      </c>
    </row>
    <row r="17" spans="1:9" x14ac:dyDescent="0.25">
      <c r="A17" s="3" t="s">
        <v>2</v>
      </c>
      <c r="B17" s="9">
        <v>2016</v>
      </c>
      <c r="C17" s="9">
        <v>2017</v>
      </c>
      <c r="D17" s="9">
        <v>2018</v>
      </c>
      <c r="E17" s="9">
        <v>2019</v>
      </c>
      <c r="F17" s="9">
        <v>2020</v>
      </c>
      <c r="G17" s="9">
        <v>2021</v>
      </c>
      <c r="H17" s="9">
        <v>2022</v>
      </c>
      <c r="I17" s="9" t="s">
        <v>13</v>
      </c>
    </row>
    <row r="18" spans="1:9" x14ac:dyDescent="0.25">
      <c r="A18" s="7" t="s">
        <v>12</v>
      </c>
    </row>
    <row r="19" spans="1:9" x14ac:dyDescent="0.25">
      <c r="A19" s="2" t="s">
        <v>5</v>
      </c>
      <c r="B19" s="6">
        <v>310078127</v>
      </c>
      <c r="C19" s="6">
        <v>292436901</v>
      </c>
      <c r="D19" s="6">
        <v>325968651</v>
      </c>
      <c r="E19" s="6">
        <v>312724528</v>
      </c>
      <c r="F19" s="6">
        <v>307902110</v>
      </c>
      <c r="G19" s="6">
        <v>314258509</v>
      </c>
      <c r="H19" s="6">
        <v>327572840</v>
      </c>
      <c r="I19" s="6">
        <v>169760830</v>
      </c>
    </row>
    <row r="20" spans="1:9" x14ac:dyDescent="0.25">
      <c r="A20" s="2" t="s">
        <v>11</v>
      </c>
      <c r="B20" s="10">
        <v>206847543</v>
      </c>
      <c r="C20" s="10">
        <v>193674728</v>
      </c>
      <c r="D20" s="10">
        <v>199114662</v>
      </c>
      <c r="E20" s="10">
        <v>187337162</v>
      </c>
      <c r="F20" s="10">
        <v>163414270</v>
      </c>
      <c r="G20" s="10">
        <v>172529861</v>
      </c>
      <c r="H20" s="10">
        <v>174739443</v>
      </c>
      <c r="I20" s="10">
        <v>97918085</v>
      </c>
    </row>
    <row r="21" spans="1:9" ht="17.25" x14ac:dyDescent="0.4">
      <c r="A21" s="2" t="s">
        <v>3</v>
      </c>
      <c r="B21" s="8">
        <v>491300</v>
      </c>
      <c r="C21" s="8">
        <v>463042</v>
      </c>
      <c r="D21" s="8">
        <v>417137</v>
      </c>
      <c r="E21" s="8">
        <v>368982</v>
      </c>
      <c r="F21" s="8">
        <v>350524</v>
      </c>
      <c r="G21" s="8">
        <v>347856</v>
      </c>
      <c r="H21" s="8">
        <v>338910</v>
      </c>
      <c r="I21" s="8">
        <v>197394</v>
      </c>
    </row>
    <row r="22" spans="1:9" x14ac:dyDescent="0.25">
      <c r="A22" s="4" t="s">
        <v>9</v>
      </c>
      <c r="B22" s="6">
        <f t="shared" ref="B22:H22" si="2">SUM(B19:B21)</f>
        <v>517416970</v>
      </c>
      <c r="C22" s="6">
        <f t="shared" si="2"/>
        <v>486574671</v>
      </c>
      <c r="D22" s="6">
        <f t="shared" si="2"/>
        <v>525500450</v>
      </c>
      <c r="E22" s="6">
        <f t="shared" si="2"/>
        <v>500430672</v>
      </c>
      <c r="F22" s="6">
        <f t="shared" si="2"/>
        <v>471666904</v>
      </c>
      <c r="G22" s="6">
        <f t="shared" si="2"/>
        <v>487136226</v>
      </c>
      <c r="H22" s="6">
        <f t="shared" si="2"/>
        <v>502651193</v>
      </c>
      <c r="I22" s="6">
        <f t="shared" ref="I22" si="3">SUM(I19:I21)</f>
        <v>267876309</v>
      </c>
    </row>
    <row r="26" spans="1:9" x14ac:dyDescent="0.25">
      <c r="A26" s="3" t="s">
        <v>2</v>
      </c>
      <c r="B26" s="9">
        <v>2016</v>
      </c>
      <c r="C26" s="9">
        <v>2017</v>
      </c>
      <c r="D26" s="9">
        <v>2018</v>
      </c>
      <c r="E26" s="9">
        <v>2019</v>
      </c>
      <c r="F26" s="9">
        <v>2020</v>
      </c>
      <c r="G26" s="9">
        <v>2021</v>
      </c>
      <c r="H26" s="9">
        <v>2022</v>
      </c>
      <c r="I26" s="9" t="s">
        <v>13</v>
      </c>
    </row>
    <row r="27" spans="1:9" x14ac:dyDescent="0.25">
      <c r="A27" s="7" t="s">
        <v>14</v>
      </c>
    </row>
    <row r="28" spans="1:9" x14ac:dyDescent="0.25">
      <c r="A28" s="2" t="s">
        <v>5</v>
      </c>
      <c r="B28" s="12">
        <v>32138854</v>
      </c>
      <c r="C28" s="12">
        <v>31167629</v>
      </c>
      <c r="D28" s="12">
        <v>34549040</v>
      </c>
      <c r="E28" s="12">
        <v>33155418</v>
      </c>
      <c r="F28" s="12">
        <v>31924136</v>
      </c>
      <c r="G28" s="12">
        <v>35588177</v>
      </c>
      <c r="H28" s="12">
        <v>41695113</v>
      </c>
      <c r="I28" s="12">
        <v>21738851</v>
      </c>
    </row>
    <row r="29" spans="1:9" x14ac:dyDescent="0.25">
      <c r="A29" s="2" t="s">
        <v>11</v>
      </c>
      <c r="B29" s="10">
        <v>16544797</v>
      </c>
      <c r="C29" s="10">
        <v>16004670</v>
      </c>
      <c r="D29" s="10">
        <v>16628705</v>
      </c>
      <c r="E29" s="10">
        <v>15829394</v>
      </c>
      <c r="F29" s="10">
        <v>13608863</v>
      </c>
      <c r="G29" s="10">
        <v>15556213</v>
      </c>
      <c r="H29" s="10">
        <v>18595482</v>
      </c>
      <c r="I29" s="10">
        <v>10452214</v>
      </c>
    </row>
    <row r="30" spans="1:9" ht="17.25" x14ac:dyDescent="0.4">
      <c r="A30" s="2" t="s">
        <v>3</v>
      </c>
      <c r="B30" s="8">
        <v>68719</v>
      </c>
      <c r="C30" s="8">
        <v>71465</v>
      </c>
      <c r="D30" s="8">
        <v>75329</v>
      </c>
      <c r="E30" s="8">
        <v>80906</v>
      </c>
      <c r="F30" s="8">
        <v>82343</v>
      </c>
      <c r="G30" s="8">
        <v>86656</v>
      </c>
      <c r="H30" s="8">
        <v>95728</v>
      </c>
      <c r="I30" s="8">
        <v>59891</v>
      </c>
    </row>
    <row r="31" spans="1:9" x14ac:dyDescent="0.25">
      <c r="A31" s="4" t="s">
        <v>15</v>
      </c>
      <c r="B31" s="12">
        <f t="shared" ref="B31:I31" si="4">SUM(B28:B30)</f>
        <v>48752370</v>
      </c>
      <c r="C31" s="12">
        <f t="shared" si="4"/>
        <v>47243764</v>
      </c>
      <c r="D31" s="12">
        <f t="shared" si="4"/>
        <v>51253074</v>
      </c>
      <c r="E31" s="12">
        <f t="shared" si="4"/>
        <v>49065718</v>
      </c>
      <c r="F31" s="12">
        <f t="shared" si="4"/>
        <v>45615342</v>
      </c>
      <c r="G31" s="12">
        <f t="shared" si="4"/>
        <v>51231046</v>
      </c>
      <c r="H31" s="12">
        <f t="shared" si="4"/>
        <v>60386323</v>
      </c>
      <c r="I31" s="12">
        <f t="shared" si="4"/>
        <v>32250956</v>
      </c>
    </row>
  </sheetData>
  <pageMargins left="0.45" right="0.45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 Phelps</dc:creator>
  <cp:lastModifiedBy>Jennie Phelps</cp:lastModifiedBy>
  <cp:lastPrinted>2023-08-24T21:38:38Z</cp:lastPrinted>
  <dcterms:created xsi:type="dcterms:W3CDTF">2023-08-22T13:58:27Z</dcterms:created>
  <dcterms:modified xsi:type="dcterms:W3CDTF">2023-08-24T21:38:55Z</dcterms:modified>
</cp:coreProperties>
</file>