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NAS\Share\2005\HCWA\2023 HCWA\PSC Filings 23\July 23 PSC Filings\PSC Exhibits to Response\"/>
    </mc:Choice>
  </mc:AlternateContent>
  <xr:revisionPtr revIDLastSave="0" documentId="8_{0EDEA0B6-BD81-4C84-BB7C-AAF03A7295BE}" xr6:coauthVersionLast="47" xr6:coauthVersionMax="47" xr10:uidLastSave="{00000000-0000-0000-0000-000000000000}"/>
  <bookViews>
    <workbookView xWindow="-120" yWindow="-120" windowWidth="29040" windowHeight="15720" xr2:uid="{578B06B9-712F-4BCA-9419-33B8654B88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1" l="1"/>
  <c r="M9" i="1"/>
</calcChain>
</file>

<file path=xl/sharedStrings.xml><?xml version="1.0" encoding="utf-8"?>
<sst xmlns="http://schemas.openxmlformats.org/spreadsheetml/2006/main" count="310" uniqueCount="77">
  <si>
    <t>3/4 x 5/8 meter class</t>
  </si>
  <si>
    <t>USAGE TABLE</t>
  </si>
  <si>
    <t>PERIOD 1-1-22 TO 12-31-22</t>
  </si>
  <si>
    <t>BILLS</t>
  </si>
  <si>
    <t>NXT 1000 GALLONS</t>
  </si>
  <si>
    <t>NEXT 2000 GALLONS</t>
  </si>
  <si>
    <t>NEXT 45000 GALLONS</t>
  </si>
  <si>
    <t>OVER 50000 GALLONS</t>
  </si>
  <si>
    <t>GALLONS</t>
  </si>
  <si>
    <t>2K</t>
  </si>
  <si>
    <t>2K - 3K</t>
  </si>
  <si>
    <t>3K-5K</t>
  </si>
  <si>
    <t>5K-45K</t>
  </si>
  <si>
    <t>50K +</t>
  </si>
  <si>
    <t>TOTALS</t>
  </si>
  <si>
    <t>REVENUE TABLE</t>
  </si>
  <si>
    <t>NEXT 10000 GALLONS</t>
  </si>
  <si>
    <t>1ST 2000 GALLONS</t>
  </si>
  <si>
    <t>NEXT 2,0000 GALLONS</t>
  </si>
  <si>
    <t>OVER 50 K GALLONS</t>
  </si>
  <si>
    <t>NEXT 45 K GALLONS</t>
  </si>
  <si>
    <t>RATES</t>
  </si>
  <si>
    <t>REVENUE</t>
  </si>
  <si>
    <t>BILLS X RATES</t>
  </si>
  <si>
    <t>GALLONS X RATES</t>
  </si>
  <si>
    <t>CURRENT</t>
  </si>
  <si>
    <t>PROPOSED RATES</t>
  </si>
  <si>
    <t>Bills x rate of 24.83 = revenue</t>
  </si>
  <si>
    <t>gallons x rate of 0.00955 per gallon</t>
  </si>
  <si>
    <t>gallons x rate of 0.00937 per gallon</t>
  </si>
  <si>
    <t>gallons x rate of 0.00872 per gallon</t>
  </si>
  <si>
    <t>gallons x rate of 0.00761 per gallon</t>
  </si>
  <si>
    <t>3/4 meter class</t>
  </si>
  <si>
    <t>1st 3000 Gallons</t>
  </si>
  <si>
    <t>OVER 50K GALLONS</t>
  </si>
  <si>
    <t xml:space="preserve">3K - 5K </t>
  </si>
  <si>
    <t>5K TO 45K</t>
  </si>
  <si>
    <t>45K TO 50 K</t>
  </si>
  <si>
    <t>NEXT 45K GALLONS</t>
  </si>
  <si>
    <t>Proposed</t>
  </si>
  <si>
    <t>1st 5000 GALLONS</t>
  </si>
  <si>
    <t>NXT 45K GALLONS</t>
  </si>
  <si>
    <t>NEXT 50K GALLONS</t>
  </si>
  <si>
    <t>5K</t>
  </si>
  <si>
    <t>45K TO 50K</t>
  </si>
  <si>
    <t>Current</t>
  </si>
  <si>
    <t>13,964,00</t>
  </si>
  <si>
    <t>(take # bills x proposed rate)</t>
  </si>
  <si>
    <t>1 1/2 inch meter class</t>
  </si>
  <si>
    <t>1st 10k GALLONS</t>
  </si>
  <si>
    <t>NXT 40K GALLONS</t>
  </si>
  <si>
    <t>10K</t>
  </si>
  <si>
    <t>10K TO 50K</t>
  </si>
  <si>
    <t>50K+</t>
  </si>
  <si>
    <t>10k to 50k</t>
  </si>
  <si>
    <t>50k+</t>
  </si>
  <si>
    <t>10k</t>
  </si>
  <si>
    <t>1 inch meter class</t>
  </si>
  <si>
    <t>1 Inch meter class</t>
  </si>
  <si>
    <t>2 inch meter class</t>
  </si>
  <si>
    <t>increased by $16.50</t>
  </si>
  <si>
    <t>increased by 0.00149</t>
  </si>
  <si>
    <t>increased by 0.0013</t>
  </si>
  <si>
    <t>increased by 21.50</t>
  </si>
  <si>
    <t>1st 15k GALLONS</t>
  </si>
  <si>
    <t>NEXT 35K GALLONS</t>
  </si>
  <si>
    <t>1ST 15K GALLONS</t>
  </si>
  <si>
    <t>increased by $9.00</t>
  </si>
  <si>
    <t>increased by $0.0016</t>
  </si>
  <si>
    <t>increased by $0.0149</t>
  </si>
  <si>
    <t>increased by $0.0013</t>
  </si>
  <si>
    <t>increased by $5.90</t>
  </si>
  <si>
    <t>Increased rate by $ 4.30</t>
  </si>
  <si>
    <t>Increased rate by $0.0016</t>
  </si>
  <si>
    <t>Increased by $0.0016</t>
  </si>
  <si>
    <t>Increasd by $0.00149</t>
  </si>
  <si>
    <t>Increased by $0.0013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</si>
</sst>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4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0462D-3903-437A-B5D7-C7E167DD9C70}">
  <dimension ref="A1:X240"/>
  <sheetViews>
    <sheetView tabSelected="1" topLeftCell="A227" workbookViewId="0">
      <selection activeCell="Q248" sqref="Q248"/>
    </sheetView>
  </sheetViews>
  <sheetFormatPr defaultRowHeight="15" x14ac:dyDescent="0.25"/>
  <cols>
    <col min="5" max="6" width="11.140625" bestFit="1" customWidth="1"/>
    <col min="7" max="8" width="10.140625" bestFit="1" customWidth="1"/>
    <col min="9" max="9" width="11.7109375" bestFit="1" customWidth="1"/>
    <col min="13" max="13" width="11.140625" bestFit="1" customWidth="1"/>
  </cols>
  <sheetData>
    <row r="1" spans="1:13" x14ac:dyDescent="0.25">
      <c r="A1" t="s">
        <v>0</v>
      </c>
      <c r="F1" t="s">
        <v>1</v>
      </c>
      <c r="I1" t="s">
        <v>2</v>
      </c>
      <c r="L1" t="s">
        <v>25</v>
      </c>
    </row>
    <row r="3" spans="1:13" x14ac:dyDescent="0.25">
      <c r="C3" t="s">
        <v>3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  <c r="M3" t="s">
        <v>14</v>
      </c>
    </row>
    <row r="4" spans="1:13" x14ac:dyDescent="0.25">
      <c r="A4" t="s">
        <v>17</v>
      </c>
      <c r="C4" s="1">
        <v>26844</v>
      </c>
      <c r="F4" s="1">
        <v>53688000</v>
      </c>
      <c r="M4" s="1">
        <v>53688000</v>
      </c>
    </row>
    <row r="5" spans="1:13" x14ac:dyDescent="0.25">
      <c r="A5" t="s">
        <v>4</v>
      </c>
      <c r="C5" s="1">
        <v>14988</v>
      </c>
      <c r="F5" s="1">
        <v>29976000</v>
      </c>
      <c r="G5" s="1">
        <v>14988000</v>
      </c>
      <c r="M5" s="1">
        <v>44964000</v>
      </c>
    </row>
    <row r="6" spans="1:13" x14ac:dyDescent="0.25">
      <c r="A6" t="s">
        <v>5</v>
      </c>
      <c r="C6" s="1">
        <v>17688</v>
      </c>
      <c r="F6" s="1">
        <v>35376000</v>
      </c>
      <c r="G6" s="1">
        <v>17688000</v>
      </c>
      <c r="H6" s="1">
        <v>35376000</v>
      </c>
      <c r="M6" s="1">
        <v>88440000</v>
      </c>
    </row>
    <row r="7" spans="1:13" x14ac:dyDescent="0.25">
      <c r="A7" t="s">
        <v>6</v>
      </c>
      <c r="C7" s="1">
        <v>14208</v>
      </c>
      <c r="F7" s="1">
        <v>28416000</v>
      </c>
      <c r="G7" s="1">
        <v>14208000</v>
      </c>
      <c r="H7" s="1">
        <v>28416000</v>
      </c>
      <c r="I7" s="1">
        <v>97820860</v>
      </c>
      <c r="M7" s="1">
        <v>168860860</v>
      </c>
    </row>
    <row r="8" spans="1:13" x14ac:dyDescent="0.25">
      <c r="A8" t="s">
        <v>7</v>
      </c>
      <c r="C8" s="1">
        <v>0</v>
      </c>
      <c r="F8" s="1">
        <v>0</v>
      </c>
      <c r="G8" s="1">
        <v>0</v>
      </c>
      <c r="H8" s="1">
        <v>0</v>
      </c>
      <c r="I8" s="1">
        <v>0</v>
      </c>
      <c r="M8" s="1">
        <v>0</v>
      </c>
    </row>
    <row r="9" spans="1:13" x14ac:dyDescent="0.25">
      <c r="A9" t="s">
        <v>14</v>
      </c>
      <c r="C9" s="1">
        <v>73728</v>
      </c>
      <c r="F9" s="1">
        <v>147456000</v>
      </c>
      <c r="G9" s="1">
        <v>46884000</v>
      </c>
      <c r="H9" s="1">
        <v>63792000</v>
      </c>
      <c r="I9" s="1">
        <v>97820860</v>
      </c>
      <c r="M9" s="1">
        <f>SUM(M4:M8)</f>
        <v>355952860</v>
      </c>
    </row>
    <row r="12" spans="1:13" x14ac:dyDescent="0.25">
      <c r="F12" t="s">
        <v>15</v>
      </c>
    </row>
    <row r="13" spans="1:13" x14ac:dyDescent="0.25">
      <c r="C13" t="s">
        <v>3</v>
      </c>
      <c r="E13" t="s">
        <v>8</v>
      </c>
      <c r="G13" t="s">
        <v>21</v>
      </c>
      <c r="I13" t="s">
        <v>22</v>
      </c>
    </row>
    <row r="14" spans="1:13" x14ac:dyDescent="0.25">
      <c r="A14" t="s">
        <v>17</v>
      </c>
      <c r="C14" s="1">
        <v>73728</v>
      </c>
      <c r="E14" s="1">
        <v>147456000</v>
      </c>
      <c r="G14">
        <v>20.53</v>
      </c>
      <c r="I14" s="2">
        <v>1513636</v>
      </c>
      <c r="K14" t="s">
        <v>23</v>
      </c>
    </row>
    <row r="15" spans="1:13" x14ac:dyDescent="0.25">
      <c r="A15" t="s">
        <v>16</v>
      </c>
      <c r="C15" s="1">
        <v>46884</v>
      </c>
      <c r="E15" s="1">
        <v>46884000</v>
      </c>
      <c r="G15">
        <v>7.9500000000000005E-3</v>
      </c>
      <c r="I15" s="1">
        <v>327728</v>
      </c>
      <c r="K15" t="s">
        <v>24</v>
      </c>
    </row>
    <row r="16" spans="1:13" x14ac:dyDescent="0.25">
      <c r="A16" t="s">
        <v>18</v>
      </c>
      <c r="C16" s="1">
        <v>31896</v>
      </c>
      <c r="E16" s="1">
        <v>63792000</v>
      </c>
      <c r="G16">
        <v>7.77E-3</v>
      </c>
      <c r="I16" s="1">
        <v>495664</v>
      </c>
      <c r="K16" t="s">
        <v>24</v>
      </c>
    </row>
    <row r="17" spans="1:13" x14ac:dyDescent="0.25">
      <c r="A17" t="s">
        <v>20</v>
      </c>
      <c r="C17" s="1">
        <v>14208</v>
      </c>
      <c r="E17" s="1">
        <v>97820860</v>
      </c>
      <c r="G17">
        <v>7.2300000000000003E-3</v>
      </c>
      <c r="I17" s="1">
        <v>707245</v>
      </c>
      <c r="K17" t="s">
        <v>24</v>
      </c>
    </row>
    <row r="18" spans="1:13" x14ac:dyDescent="0.25">
      <c r="A18" t="s">
        <v>19</v>
      </c>
      <c r="C18" s="1">
        <v>0</v>
      </c>
      <c r="E18" s="1">
        <v>0</v>
      </c>
      <c r="G18">
        <v>6.3099999999999996E-3</v>
      </c>
      <c r="I18" s="1">
        <v>0</v>
      </c>
      <c r="K18" t="s">
        <v>24</v>
      </c>
    </row>
    <row r="20" spans="1:13" x14ac:dyDescent="0.25">
      <c r="A20" t="s">
        <v>14</v>
      </c>
      <c r="C20" s="1">
        <v>166716</v>
      </c>
      <c r="E20" s="1">
        <v>355952860</v>
      </c>
      <c r="I20" s="1">
        <v>3089273</v>
      </c>
    </row>
    <row r="24" spans="1:13" x14ac:dyDescent="0.25">
      <c r="A24" t="s">
        <v>0</v>
      </c>
      <c r="F24" t="s">
        <v>1</v>
      </c>
      <c r="I24" t="s">
        <v>26</v>
      </c>
    </row>
    <row r="25" spans="1:13" x14ac:dyDescent="0.25">
      <c r="C25" t="s">
        <v>3</v>
      </c>
      <c r="E25" t="s">
        <v>8</v>
      </c>
      <c r="F25" t="s">
        <v>9</v>
      </c>
      <c r="G25" t="s">
        <v>10</v>
      </c>
      <c r="H25" t="s">
        <v>11</v>
      </c>
      <c r="I25" t="s">
        <v>12</v>
      </c>
      <c r="J25" t="s">
        <v>13</v>
      </c>
      <c r="M25" t="s">
        <v>14</v>
      </c>
    </row>
    <row r="26" spans="1:13" x14ac:dyDescent="0.25">
      <c r="A26" t="s">
        <v>17</v>
      </c>
      <c r="C26" s="1">
        <v>26844</v>
      </c>
      <c r="F26" s="1">
        <v>53688000</v>
      </c>
      <c r="M26" s="1">
        <v>53688000</v>
      </c>
    </row>
    <row r="27" spans="1:13" x14ac:dyDescent="0.25">
      <c r="A27" t="s">
        <v>4</v>
      </c>
      <c r="C27" s="1">
        <v>14988</v>
      </c>
      <c r="F27" s="1">
        <v>29976000</v>
      </c>
      <c r="G27" s="1">
        <v>14988000</v>
      </c>
      <c r="M27" s="1">
        <v>44964000</v>
      </c>
    </row>
    <row r="28" spans="1:13" x14ac:dyDescent="0.25">
      <c r="A28" t="s">
        <v>5</v>
      </c>
      <c r="C28" s="1">
        <v>17688</v>
      </c>
      <c r="F28" s="1">
        <v>35376000</v>
      </c>
      <c r="G28" s="1">
        <v>17688000</v>
      </c>
      <c r="H28" s="1">
        <v>35376000</v>
      </c>
      <c r="M28" s="1">
        <v>88440000</v>
      </c>
    </row>
    <row r="29" spans="1:13" x14ac:dyDescent="0.25">
      <c r="A29" t="s">
        <v>6</v>
      </c>
      <c r="C29" s="1">
        <v>14208</v>
      </c>
      <c r="F29" s="1">
        <v>28416000</v>
      </c>
      <c r="G29" s="1">
        <v>14208000</v>
      </c>
      <c r="H29" s="1">
        <v>28416000</v>
      </c>
      <c r="I29" s="1">
        <v>97820860</v>
      </c>
      <c r="M29" s="1">
        <v>168860860</v>
      </c>
    </row>
    <row r="30" spans="1:13" x14ac:dyDescent="0.25">
      <c r="A30" t="s">
        <v>7</v>
      </c>
      <c r="C30" s="1">
        <v>0</v>
      </c>
      <c r="F30" s="1">
        <v>0</v>
      </c>
      <c r="G30" s="1">
        <v>0</v>
      </c>
      <c r="H30" s="1">
        <v>0</v>
      </c>
      <c r="I30" s="1">
        <v>0</v>
      </c>
      <c r="M30" s="1">
        <v>0</v>
      </c>
    </row>
    <row r="31" spans="1:13" x14ac:dyDescent="0.25">
      <c r="A31" t="s">
        <v>14</v>
      </c>
      <c r="C31" s="1">
        <v>73728</v>
      </c>
      <c r="F31" s="1">
        <v>147456000</v>
      </c>
      <c r="G31" s="1">
        <v>46884000</v>
      </c>
      <c r="H31" s="1">
        <v>63792000</v>
      </c>
      <c r="I31" s="1">
        <v>97820860</v>
      </c>
      <c r="M31" s="1">
        <f>SUM(M26:M30)</f>
        <v>355952860</v>
      </c>
    </row>
    <row r="34" spans="1:17" x14ac:dyDescent="0.25">
      <c r="F34" t="s">
        <v>15</v>
      </c>
    </row>
    <row r="35" spans="1:17" x14ac:dyDescent="0.25">
      <c r="C35" t="s">
        <v>3</v>
      </c>
      <c r="E35" t="s">
        <v>8</v>
      </c>
      <c r="G35" t="s">
        <v>21</v>
      </c>
      <c r="I35" t="s">
        <v>22</v>
      </c>
    </row>
    <row r="36" spans="1:17" x14ac:dyDescent="0.25">
      <c r="A36" t="s">
        <v>17</v>
      </c>
      <c r="C36" s="1">
        <v>73728</v>
      </c>
      <c r="E36" s="1">
        <v>147456000</v>
      </c>
      <c r="G36">
        <v>24.83</v>
      </c>
      <c r="I36" s="2">
        <v>1830666</v>
      </c>
      <c r="K36" t="s">
        <v>23</v>
      </c>
      <c r="M36" t="s">
        <v>27</v>
      </c>
      <c r="Q36" t="s">
        <v>72</v>
      </c>
    </row>
    <row r="37" spans="1:17" x14ac:dyDescent="0.25">
      <c r="A37" t="s">
        <v>16</v>
      </c>
      <c r="C37" s="1">
        <v>46884</v>
      </c>
      <c r="E37" s="1">
        <v>46884000</v>
      </c>
      <c r="G37">
        <v>9.5499999999999995E-3</v>
      </c>
      <c r="I37" s="1">
        <v>447742</v>
      </c>
      <c r="K37" t="s">
        <v>24</v>
      </c>
      <c r="M37" t="s">
        <v>28</v>
      </c>
      <c r="Q37" t="s">
        <v>73</v>
      </c>
    </row>
    <row r="38" spans="1:17" x14ac:dyDescent="0.25">
      <c r="A38" t="s">
        <v>18</v>
      </c>
      <c r="C38" s="1">
        <v>31896</v>
      </c>
      <c r="E38" s="1">
        <v>63792000</v>
      </c>
      <c r="G38">
        <v>9.3699999999999999E-3</v>
      </c>
      <c r="I38" s="1">
        <v>573706</v>
      </c>
      <c r="K38" t="s">
        <v>24</v>
      </c>
      <c r="M38" t="s">
        <v>29</v>
      </c>
      <c r="Q38" t="s">
        <v>74</v>
      </c>
    </row>
    <row r="39" spans="1:17" x14ac:dyDescent="0.25">
      <c r="A39" t="s">
        <v>20</v>
      </c>
      <c r="C39" s="1">
        <v>14208</v>
      </c>
      <c r="E39" s="1">
        <v>97820860</v>
      </c>
      <c r="G39">
        <v>8.7200000000000003E-3</v>
      </c>
      <c r="I39" s="1">
        <v>852988</v>
      </c>
      <c r="K39" t="s">
        <v>24</v>
      </c>
      <c r="M39" t="s">
        <v>30</v>
      </c>
      <c r="Q39" t="s">
        <v>75</v>
      </c>
    </row>
    <row r="40" spans="1:17" x14ac:dyDescent="0.25">
      <c r="A40" t="s">
        <v>19</v>
      </c>
      <c r="C40" s="1">
        <v>0</v>
      </c>
      <c r="E40" s="1">
        <v>0</v>
      </c>
      <c r="G40">
        <v>7.6099999999999996E-3</v>
      </c>
      <c r="I40" s="1">
        <v>0</v>
      </c>
      <c r="K40" t="s">
        <v>24</v>
      </c>
      <c r="M40" t="s">
        <v>31</v>
      </c>
      <c r="Q40" t="s">
        <v>76</v>
      </c>
    </row>
    <row r="42" spans="1:17" x14ac:dyDescent="0.25">
      <c r="A42" t="s">
        <v>14</v>
      </c>
      <c r="C42" s="1">
        <v>166716</v>
      </c>
      <c r="E42" s="1">
        <v>355952860</v>
      </c>
      <c r="I42" s="1">
        <v>3705112</v>
      </c>
    </row>
    <row r="45" spans="1:17" x14ac:dyDescent="0.25">
      <c r="A45" t="s">
        <v>32</v>
      </c>
      <c r="F45" t="s">
        <v>1</v>
      </c>
      <c r="I45" t="s">
        <v>2</v>
      </c>
      <c r="L45" t="s">
        <v>25</v>
      </c>
    </row>
    <row r="47" spans="1:17" x14ac:dyDescent="0.25">
      <c r="C47" t="s">
        <v>3</v>
      </c>
      <c r="E47" t="s">
        <v>8</v>
      </c>
      <c r="F47">
        <v>3</v>
      </c>
      <c r="G47" s="3" t="s">
        <v>35</v>
      </c>
      <c r="H47" t="s">
        <v>36</v>
      </c>
      <c r="I47" t="s">
        <v>37</v>
      </c>
      <c r="J47" t="s">
        <v>13</v>
      </c>
      <c r="M47" t="s">
        <v>14</v>
      </c>
    </row>
    <row r="48" spans="1:17" x14ac:dyDescent="0.25">
      <c r="A48" t="s">
        <v>33</v>
      </c>
      <c r="C48" s="1">
        <v>60</v>
      </c>
      <c r="F48" s="1">
        <v>180000</v>
      </c>
      <c r="M48" s="1">
        <v>180000</v>
      </c>
    </row>
    <row r="49" spans="1:13" x14ac:dyDescent="0.25">
      <c r="A49" t="s">
        <v>5</v>
      </c>
      <c r="C49" s="1">
        <v>60</v>
      </c>
      <c r="F49" s="1"/>
      <c r="G49" s="1">
        <v>120000</v>
      </c>
      <c r="M49" s="1">
        <v>120000</v>
      </c>
    </row>
    <row r="50" spans="1:13" x14ac:dyDescent="0.25">
      <c r="A50" t="s">
        <v>6</v>
      </c>
      <c r="C50" s="1">
        <v>12</v>
      </c>
      <c r="F50" s="1"/>
      <c r="G50" s="1"/>
      <c r="H50" s="1">
        <v>698840</v>
      </c>
      <c r="M50" s="1">
        <v>698840</v>
      </c>
    </row>
    <row r="51" spans="1:13" x14ac:dyDescent="0.25">
      <c r="A51" t="s">
        <v>34</v>
      </c>
      <c r="C51" s="1">
        <v>0</v>
      </c>
      <c r="F51" s="1"/>
      <c r="G51" s="1"/>
      <c r="H51" s="1">
        <v>0</v>
      </c>
      <c r="I51" s="1"/>
      <c r="M51" s="1">
        <v>0</v>
      </c>
    </row>
    <row r="52" spans="1:13" x14ac:dyDescent="0.25">
      <c r="C52" s="1"/>
      <c r="F52" s="1">
        <v>0</v>
      </c>
      <c r="G52" s="1">
        <v>0</v>
      </c>
      <c r="H52" s="1">
        <v>0</v>
      </c>
      <c r="I52" s="1">
        <v>0</v>
      </c>
      <c r="M52" s="1"/>
    </row>
    <row r="53" spans="1:13" x14ac:dyDescent="0.25">
      <c r="A53" t="s">
        <v>14</v>
      </c>
      <c r="C53" s="1">
        <v>132</v>
      </c>
      <c r="F53" s="1">
        <v>180000</v>
      </c>
      <c r="G53" s="1">
        <v>120000</v>
      </c>
      <c r="H53" s="1">
        <v>698840</v>
      </c>
      <c r="I53" s="1">
        <v>0</v>
      </c>
      <c r="M53" s="1">
        <v>998840</v>
      </c>
    </row>
    <row r="56" spans="1:13" x14ac:dyDescent="0.25">
      <c r="F56" t="s">
        <v>15</v>
      </c>
    </row>
    <row r="57" spans="1:13" x14ac:dyDescent="0.25">
      <c r="C57" t="s">
        <v>3</v>
      </c>
      <c r="E57" t="s">
        <v>8</v>
      </c>
      <c r="G57" t="s">
        <v>21</v>
      </c>
      <c r="I57" t="s">
        <v>22</v>
      </c>
    </row>
    <row r="58" spans="1:13" x14ac:dyDescent="0.25">
      <c r="A58" t="s">
        <v>17</v>
      </c>
      <c r="C58" s="1">
        <v>60</v>
      </c>
      <c r="E58" s="1">
        <v>180000</v>
      </c>
      <c r="G58">
        <v>28.48</v>
      </c>
      <c r="I58" s="2">
        <v>1709</v>
      </c>
      <c r="K58" t="s">
        <v>23</v>
      </c>
    </row>
    <row r="59" spans="1:13" x14ac:dyDescent="0.25">
      <c r="A59" t="s">
        <v>5</v>
      </c>
      <c r="C59" s="1">
        <v>60</v>
      </c>
      <c r="E59" s="1">
        <v>120000</v>
      </c>
      <c r="G59">
        <v>7.77E-3</v>
      </c>
      <c r="I59" s="1">
        <v>932</v>
      </c>
      <c r="K59" t="s">
        <v>24</v>
      </c>
    </row>
    <row r="60" spans="1:13" x14ac:dyDescent="0.25">
      <c r="A60" t="s">
        <v>38</v>
      </c>
      <c r="C60" s="1">
        <v>12</v>
      </c>
      <c r="E60" s="1">
        <v>698840</v>
      </c>
      <c r="G60">
        <v>7.2300000000000003E-3</v>
      </c>
      <c r="I60" s="1">
        <v>5053</v>
      </c>
      <c r="K60" t="s">
        <v>24</v>
      </c>
    </row>
    <row r="61" spans="1:13" x14ac:dyDescent="0.25">
      <c r="A61" t="s">
        <v>19</v>
      </c>
      <c r="C61" s="1">
        <v>0</v>
      </c>
      <c r="E61" s="1">
        <v>0</v>
      </c>
      <c r="G61">
        <v>6.3099999999999996E-3</v>
      </c>
      <c r="I61" s="1">
        <v>0</v>
      </c>
      <c r="K61" t="s">
        <v>24</v>
      </c>
    </row>
    <row r="62" spans="1:13" x14ac:dyDescent="0.25">
      <c r="C62" s="1"/>
      <c r="E62" s="1"/>
      <c r="I62" s="1"/>
    </row>
    <row r="64" spans="1:13" x14ac:dyDescent="0.25">
      <c r="A64" t="s">
        <v>14</v>
      </c>
      <c r="C64" s="1">
        <v>132</v>
      </c>
      <c r="E64" s="1">
        <v>998840</v>
      </c>
      <c r="I64" s="1">
        <v>7694</v>
      </c>
    </row>
    <row r="68" spans="1:13" x14ac:dyDescent="0.25">
      <c r="A68" t="s">
        <v>32</v>
      </c>
      <c r="F68" t="s">
        <v>1</v>
      </c>
      <c r="I68" t="s">
        <v>2</v>
      </c>
      <c r="L68" t="s">
        <v>39</v>
      </c>
    </row>
    <row r="70" spans="1:13" x14ac:dyDescent="0.25">
      <c r="C70" t="s">
        <v>3</v>
      </c>
      <c r="E70" t="s">
        <v>8</v>
      </c>
      <c r="F70">
        <v>3</v>
      </c>
      <c r="G70" s="3" t="s">
        <v>35</v>
      </c>
      <c r="H70" t="s">
        <v>36</v>
      </c>
      <c r="I70" t="s">
        <v>37</v>
      </c>
      <c r="J70" t="s">
        <v>13</v>
      </c>
      <c r="M70" t="s">
        <v>14</v>
      </c>
    </row>
    <row r="71" spans="1:13" x14ac:dyDescent="0.25">
      <c r="A71" t="s">
        <v>33</v>
      </c>
      <c r="C71" s="1">
        <v>60</v>
      </c>
      <c r="F71" s="1">
        <v>180000</v>
      </c>
      <c r="M71" s="1">
        <v>180000</v>
      </c>
    </row>
    <row r="72" spans="1:13" x14ac:dyDescent="0.25">
      <c r="A72" t="s">
        <v>5</v>
      </c>
      <c r="C72" s="1">
        <v>60</v>
      </c>
      <c r="F72" s="1"/>
      <c r="G72" s="1">
        <v>120000</v>
      </c>
      <c r="M72" s="1">
        <v>120000</v>
      </c>
    </row>
    <row r="73" spans="1:13" x14ac:dyDescent="0.25">
      <c r="A73" t="s">
        <v>6</v>
      </c>
      <c r="C73" s="1">
        <v>12</v>
      </c>
      <c r="F73" s="1"/>
      <c r="G73" s="1"/>
      <c r="H73" s="1">
        <v>698840</v>
      </c>
      <c r="M73" s="1">
        <v>698840</v>
      </c>
    </row>
    <row r="74" spans="1:13" x14ac:dyDescent="0.25">
      <c r="A74" t="s">
        <v>34</v>
      </c>
      <c r="C74" s="1">
        <v>0</v>
      </c>
      <c r="F74" s="1"/>
      <c r="G74" s="1"/>
      <c r="H74" s="1">
        <v>0</v>
      </c>
      <c r="I74" s="1"/>
      <c r="M74" s="1">
        <v>0</v>
      </c>
    </row>
    <row r="75" spans="1:13" x14ac:dyDescent="0.25">
      <c r="C75" s="1"/>
      <c r="F75" s="1">
        <v>0</v>
      </c>
      <c r="G75" s="1">
        <v>0</v>
      </c>
      <c r="H75" s="1">
        <v>0</v>
      </c>
      <c r="I75" s="1">
        <v>0</v>
      </c>
      <c r="M75" s="1"/>
    </row>
    <row r="76" spans="1:13" x14ac:dyDescent="0.25">
      <c r="A76" t="s">
        <v>14</v>
      </c>
      <c r="C76" s="1">
        <v>132</v>
      </c>
      <c r="F76" s="1">
        <v>180000</v>
      </c>
      <c r="G76" s="1">
        <v>120000</v>
      </c>
      <c r="H76" s="1">
        <v>698840</v>
      </c>
      <c r="I76" s="1">
        <v>0</v>
      </c>
      <c r="M76" s="1">
        <v>998840</v>
      </c>
    </row>
    <row r="79" spans="1:13" x14ac:dyDescent="0.25">
      <c r="F79" t="s">
        <v>15</v>
      </c>
    </row>
    <row r="80" spans="1:13" x14ac:dyDescent="0.25">
      <c r="C80" t="s">
        <v>3</v>
      </c>
      <c r="E80" t="s">
        <v>8</v>
      </c>
      <c r="G80" t="s">
        <v>21</v>
      </c>
      <c r="I80" t="s">
        <v>22</v>
      </c>
    </row>
    <row r="81" spans="1:24" x14ac:dyDescent="0.25">
      <c r="A81" t="s">
        <v>17</v>
      </c>
      <c r="C81" s="1">
        <v>60</v>
      </c>
      <c r="E81" s="1">
        <v>180000</v>
      </c>
      <c r="G81">
        <v>34.380000000000003</v>
      </c>
      <c r="I81" s="2">
        <v>2053</v>
      </c>
      <c r="K81" t="s">
        <v>23</v>
      </c>
      <c r="M81" t="s">
        <v>71</v>
      </c>
    </row>
    <row r="82" spans="1:24" x14ac:dyDescent="0.25">
      <c r="A82" t="s">
        <v>5</v>
      </c>
      <c r="C82" s="1">
        <v>60</v>
      </c>
      <c r="E82" s="1">
        <v>120000</v>
      </c>
      <c r="G82">
        <v>9.3699999999999999E-3</v>
      </c>
      <c r="I82" s="1">
        <v>1124</v>
      </c>
      <c r="K82" t="s">
        <v>24</v>
      </c>
      <c r="M82" t="s">
        <v>68</v>
      </c>
    </row>
    <row r="83" spans="1:24" x14ac:dyDescent="0.25">
      <c r="A83" t="s">
        <v>38</v>
      </c>
      <c r="C83" s="1">
        <v>12</v>
      </c>
      <c r="E83" s="1">
        <v>698840</v>
      </c>
      <c r="G83">
        <v>8.7200000000000003E-3</v>
      </c>
      <c r="I83" s="1">
        <v>6094</v>
      </c>
      <c r="K83" t="s">
        <v>24</v>
      </c>
      <c r="M83" t="s">
        <v>69</v>
      </c>
    </row>
    <row r="84" spans="1:24" x14ac:dyDescent="0.25">
      <c r="A84" t="s">
        <v>19</v>
      </c>
      <c r="C84" s="1">
        <v>0</v>
      </c>
      <c r="E84" s="1">
        <v>0</v>
      </c>
      <c r="G84">
        <v>7.6099999999999996E-3</v>
      </c>
      <c r="I84" s="1">
        <v>0</v>
      </c>
      <c r="K84" t="s">
        <v>24</v>
      </c>
      <c r="M84" t="s">
        <v>70</v>
      </c>
    </row>
    <row r="85" spans="1:24" x14ac:dyDescent="0.25">
      <c r="C85" s="1"/>
      <c r="E85" s="1"/>
      <c r="I85" s="1"/>
    </row>
    <row r="87" spans="1:24" x14ac:dyDescent="0.25">
      <c r="A87" t="s">
        <v>14</v>
      </c>
      <c r="C87" s="1">
        <v>132</v>
      </c>
      <c r="E87" s="1">
        <v>998840</v>
      </c>
      <c r="I87" s="1">
        <v>9280</v>
      </c>
    </row>
    <row r="92" spans="1:24" x14ac:dyDescent="0.25">
      <c r="R92" s="3"/>
    </row>
    <row r="93" spans="1:24" x14ac:dyDescent="0.25">
      <c r="N93" s="1"/>
      <c r="Q93" s="1"/>
      <c r="X93" s="1"/>
    </row>
    <row r="94" spans="1:24" x14ac:dyDescent="0.25">
      <c r="N94" s="1"/>
      <c r="Q94" s="1"/>
      <c r="R94" s="1"/>
      <c r="X94" s="1"/>
    </row>
    <row r="95" spans="1:24" x14ac:dyDescent="0.25">
      <c r="Q95" s="1"/>
      <c r="R95" s="1"/>
      <c r="S95" s="1"/>
      <c r="X95" s="1"/>
    </row>
    <row r="96" spans="1:24" x14ac:dyDescent="0.25">
      <c r="A96" t="s">
        <v>58</v>
      </c>
      <c r="F96" t="s">
        <v>1</v>
      </c>
      <c r="I96" t="s">
        <v>2</v>
      </c>
      <c r="L96" t="s">
        <v>45</v>
      </c>
      <c r="Q96" s="1"/>
      <c r="R96" s="1"/>
      <c r="S96" s="1"/>
      <c r="T96" s="1"/>
      <c r="X96" s="1"/>
    </row>
    <row r="97" spans="1:24" x14ac:dyDescent="0.25">
      <c r="Q97" s="1"/>
      <c r="R97" s="1"/>
      <c r="S97" s="1"/>
      <c r="T97" s="1"/>
      <c r="X97" s="1"/>
    </row>
    <row r="98" spans="1:24" x14ac:dyDescent="0.25">
      <c r="C98" t="s">
        <v>3</v>
      </c>
      <c r="E98" t="s">
        <v>8</v>
      </c>
      <c r="F98" t="s">
        <v>43</v>
      </c>
      <c r="G98" s="3" t="s">
        <v>12</v>
      </c>
      <c r="H98" t="s">
        <v>44</v>
      </c>
      <c r="M98" t="s">
        <v>14</v>
      </c>
      <c r="Q98" s="1"/>
      <c r="R98" s="1"/>
      <c r="S98" s="1"/>
      <c r="T98" s="1"/>
      <c r="X98" s="1"/>
    </row>
    <row r="99" spans="1:24" x14ac:dyDescent="0.25">
      <c r="A99" t="s">
        <v>40</v>
      </c>
      <c r="C99" s="1">
        <v>732</v>
      </c>
      <c r="F99" s="1">
        <v>13964000</v>
      </c>
      <c r="M99" s="1">
        <v>13964000</v>
      </c>
    </row>
    <row r="100" spans="1:24" x14ac:dyDescent="0.25">
      <c r="A100" t="s">
        <v>41</v>
      </c>
      <c r="C100" s="1">
        <v>0</v>
      </c>
      <c r="F100" s="1"/>
      <c r="G100" s="1"/>
      <c r="M100" s="1">
        <v>0</v>
      </c>
    </row>
    <row r="101" spans="1:24" x14ac:dyDescent="0.25">
      <c r="A101" t="s">
        <v>42</v>
      </c>
      <c r="C101" s="1">
        <v>0</v>
      </c>
      <c r="F101" s="1"/>
      <c r="G101" s="1"/>
      <c r="H101" s="1"/>
      <c r="M101" s="1">
        <v>0</v>
      </c>
    </row>
    <row r="102" spans="1:24" x14ac:dyDescent="0.25">
      <c r="C102" s="1"/>
      <c r="F102" s="1"/>
      <c r="G102" s="1"/>
      <c r="H102" s="1"/>
      <c r="I102" s="1"/>
      <c r="M102" s="1">
        <v>0</v>
      </c>
    </row>
    <row r="103" spans="1:24" x14ac:dyDescent="0.25">
      <c r="C103" s="1"/>
      <c r="F103" s="1"/>
      <c r="G103" s="1"/>
      <c r="H103" s="1"/>
      <c r="I103" s="1"/>
      <c r="M103" s="1"/>
      <c r="T103" s="2"/>
    </row>
    <row r="104" spans="1:24" x14ac:dyDescent="0.25">
      <c r="A104" t="s">
        <v>14</v>
      </c>
      <c r="C104" s="1">
        <v>732</v>
      </c>
      <c r="F104" s="1">
        <v>13964000</v>
      </c>
      <c r="G104" s="1"/>
      <c r="H104" s="1"/>
      <c r="I104" s="1"/>
      <c r="M104" s="1">
        <v>13964000</v>
      </c>
      <c r="T104" s="1"/>
    </row>
    <row r="105" spans="1:24" x14ac:dyDescent="0.25">
      <c r="T105" s="1"/>
    </row>
    <row r="106" spans="1:24" x14ac:dyDescent="0.25">
      <c r="T106" s="1"/>
    </row>
    <row r="107" spans="1:24" x14ac:dyDescent="0.25">
      <c r="F107" t="s">
        <v>15</v>
      </c>
      <c r="T107" s="1"/>
    </row>
    <row r="108" spans="1:24" x14ac:dyDescent="0.25">
      <c r="C108" t="s">
        <v>3</v>
      </c>
      <c r="E108" t="s">
        <v>8</v>
      </c>
      <c r="G108" t="s">
        <v>21</v>
      </c>
      <c r="I108" t="s">
        <v>22</v>
      </c>
    </row>
    <row r="109" spans="1:24" x14ac:dyDescent="0.25">
      <c r="A109" t="s">
        <v>17</v>
      </c>
      <c r="C109" s="1">
        <v>732</v>
      </c>
      <c r="E109" s="1" t="s">
        <v>46</v>
      </c>
      <c r="G109">
        <v>44.02</v>
      </c>
      <c r="I109" s="2">
        <v>32223</v>
      </c>
      <c r="K109" t="s">
        <v>23</v>
      </c>
      <c r="T109" s="1"/>
    </row>
    <row r="110" spans="1:24" x14ac:dyDescent="0.25">
      <c r="A110" t="s">
        <v>5</v>
      </c>
      <c r="C110" s="1"/>
      <c r="E110" s="1"/>
      <c r="G110">
        <v>7.2300000000000003E-3</v>
      </c>
      <c r="I110" s="1">
        <v>0</v>
      </c>
      <c r="K110" t="s">
        <v>24</v>
      </c>
    </row>
    <row r="111" spans="1:24" x14ac:dyDescent="0.25">
      <c r="A111" t="s">
        <v>38</v>
      </c>
      <c r="C111" s="1"/>
      <c r="E111" s="1"/>
      <c r="G111">
        <v>6.3099999999999996E-3</v>
      </c>
      <c r="I111" s="1">
        <v>0</v>
      </c>
      <c r="K111" t="s">
        <v>24</v>
      </c>
    </row>
    <row r="112" spans="1:24" x14ac:dyDescent="0.25">
      <c r="C112" s="1"/>
      <c r="E112" s="1"/>
      <c r="I112" s="1"/>
    </row>
    <row r="113" spans="1:13" x14ac:dyDescent="0.25">
      <c r="C113" s="1"/>
      <c r="E113" s="1"/>
      <c r="I113" s="1"/>
    </row>
    <row r="115" spans="1:13" x14ac:dyDescent="0.25">
      <c r="A115" t="s">
        <v>14</v>
      </c>
      <c r="C115" s="1">
        <v>732</v>
      </c>
      <c r="E115" s="1" t="s">
        <v>46</v>
      </c>
      <c r="I115" s="1">
        <v>32223</v>
      </c>
    </row>
    <row r="120" spans="1:13" x14ac:dyDescent="0.25">
      <c r="A120" t="s">
        <v>57</v>
      </c>
      <c r="F120" t="s">
        <v>1</v>
      </c>
      <c r="I120" t="s">
        <v>2</v>
      </c>
      <c r="L120" t="s">
        <v>39</v>
      </c>
    </row>
    <row r="122" spans="1:13" x14ac:dyDescent="0.25">
      <c r="C122" t="s">
        <v>3</v>
      </c>
      <c r="E122" t="s">
        <v>8</v>
      </c>
      <c r="F122" t="s">
        <v>43</v>
      </c>
      <c r="G122" s="3" t="s">
        <v>12</v>
      </c>
      <c r="H122" t="s">
        <v>44</v>
      </c>
      <c r="M122" t="s">
        <v>14</v>
      </c>
    </row>
    <row r="123" spans="1:13" x14ac:dyDescent="0.25">
      <c r="A123" t="s">
        <v>40</v>
      </c>
      <c r="C123" s="1">
        <v>732</v>
      </c>
      <c r="F123" s="1">
        <v>13964000</v>
      </c>
      <c r="M123" s="1">
        <v>13964000</v>
      </c>
    </row>
    <row r="124" spans="1:13" x14ac:dyDescent="0.25">
      <c r="A124" t="s">
        <v>41</v>
      </c>
      <c r="C124" s="1">
        <v>0</v>
      </c>
      <c r="F124" s="1"/>
      <c r="G124" s="1"/>
      <c r="M124" s="1">
        <v>0</v>
      </c>
    </row>
    <row r="125" spans="1:13" x14ac:dyDescent="0.25">
      <c r="A125" t="s">
        <v>42</v>
      </c>
      <c r="C125" s="1">
        <v>0</v>
      </c>
      <c r="F125" s="1"/>
      <c r="G125" s="1"/>
      <c r="H125" s="1"/>
      <c r="M125" s="1">
        <v>0</v>
      </c>
    </row>
    <row r="126" spans="1:13" x14ac:dyDescent="0.25">
      <c r="C126" s="1"/>
      <c r="F126" s="1"/>
      <c r="G126" s="1"/>
      <c r="H126" s="1"/>
      <c r="I126" s="1"/>
      <c r="M126" s="1">
        <v>0</v>
      </c>
    </row>
    <row r="127" spans="1:13" x14ac:dyDescent="0.25">
      <c r="C127" s="1"/>
      <c r="F127" s="1"/>
      <c r="G127" s="1"/>
      <c r="H127" s="1"/>
      <c r="I127" s="1"/>
      <c r="M127" s="1"/>
    </row>
    <row r="128" spans="1:13" x14ac:dyDescent="0.25">
      <c r="A128" t="s">
        <v>14</v>
      </c>
      <c r="C128" s="1">
        <v>732</v>
      </c>
      <c r="F128" s="1">
        <v>13964000</v>
      </c>
      <c r="G128" s="1"/>
      <c r="H128" s="1"/>
      <c r="I128" s="1"/>
      <c r="M128" s="1">
        <v>13964000</v>
      </c>
    </row>
    <row r="131" spans="1:16" x14ac:dyDescent="0.25">
      <c r="F131" t="s">
        <v>15</v>
      </c>
    </row>
    <row r="132" spans="1:16" x14ac:dyDescent="0.25">
      <c r="C132" t="s">
        <v>3</v>
      </c>
      <c r="E132" t="s">
        <v>8</v>
      </c>
      <c r="G132" t="s">
        <v>21</v>
      </c>
      <c r="I132" t="s">
        <v>22</v>
      </c>
    </row>
    <row r="133" spans="1:16" x14ac:dyDescent="0.25">
      <c r="A133" t="s">
        <v>17</v>
      </c>
      <c r="C133" s="1">
        <v>732</v>
      </c>
      <c r="E133" s="1" t="s">
        <v>46</v>
      </c>
      <c r="G133">
        <v>53.02</v>
      </c>
      <c r="I133" s="2">
        <v>38941</v>
      </c>
      <c r="K133" t="s">
        <v>23</v>
      </c>
      <c r="M133" t="s">
        <v>47</v>
      </c>
      <c r="P133" t="s">
        <v>67</v>
      </c>
    </row>
    <row r="134" spans="1:16" x14ac:dyDescent="0.25">
      <c r="A134" t="s">
        <v>5</v>
      </c>
      <c r="C134" s="1"/>
      <c r="E134" s="1"/>
      <c r="G134">
        <v>7.2300000000000003E-3</v>
      </c>
      <c r="I134" s="1">
        <v>0</v>
      </c>
      <c r="K134" t="s">
        <v>24</v>
      </c>
      <c r="P134" t="s">
        <v>61</v>
      </c>
    </row>
    <row r="135" spans="1:16" x14ac:dyDescent="0.25">
      <c r="A135" t="s">
        <v>38</v>
      </c>
      <c r="C135" s="1"/>
      <c r="E135" s="1"/>
      <c r="G135">
        <v>6.3099999999999996E-3</v>
      </c>
      <c r="I135" s="1">
        <v>0</v>
      </c>
      <c r="K135" t="s">
        <v>24</v>
      </c>
      <c r="P135" t="s">
        <v>62</v>
      </c>
    </row>
    <row r="136" spans="1:16" x14ac:dyDescent="0.25">
      <c r="C136" s="1"/>
      <c r="E136" s="1"/>
      <c r="I136" s="1"/>
    </row>
    <row r="137" spans="1:16" x14ac:dyDescent="0.25">
      <c r="C137" s="1"/>
      <c r="E137" s="1"/>
      <c r="I137" s="1"/>
    </row>
    <row r="139" spans="1:16" x14ac:dyDescent="0.25">
      <c r="A139" t="s">
        <v>14</v>
      </c>
      <c r="C139" s="1">
        <v>732</v>
      </c>
      <c r="E139" s="1" t="s">
        <v>46</v>
      </c>
      <c r="I139" s="1">
        <v>38941</v>
      </c>
    </row>
    <row r="145" spans="1:13" x14ac:dyDescent="0.25">
      <c r="A145" t="s">
        <v>48</v>
      </c>
      <c r="F145" t="s">
        <v>1</v>
      </c>
      <c r="I145" t="s">
        <v>2</v>
      </c>
      <c r="L145" t="s">
        <v>45</v>
      </c>
    </row>
    <row r="147" spans="1:13" x14ac:dyDescent="0.25">
      <c r="C147" t="s">
        <v>3</v>
      </c>
      <c r="E147" t="s">
        <v>8</v>
      </c>
      <c r="F147" t="s">
        <v>51</v>
      </c>
      <c r="G147" s="3" t="s">
        <v>52</v>
      </c>
      <c r="H147" t="s">
        <v>53</v>
      </c>
      <c r="M147" t="s">
        <v>14</v>
      </c>
    </row>
    <row r="148" spans="1:13" x14ac:dyDescent="0.25">
      <c r="A148" t="s">
        <v>49</v>
      </c>
      <c r="C148" s="1">
        <v>24</v>
      </c>
      <c r="F148" s="1">
        <v>215200</v>
      </c>
      <c r="M148" s="1">
        <v>1924</v>
      </c>
    </row>
    <row r="149" spans="1:13" x14ac:dyDescent="0.25">
      <c r="A149" t="s">
        <v>50</v>
      </c>
      <c r="C149" s="1">
        <v>0</v>
      </c>
      <c r="F149" s="1"/>
      <c r="G149" s="1"/>
      <c r="M149" s="1">
        <v>0</v>
      </c>
    </row>
    <row r="150" spans="1:13" x14ac:dyDescent="0.25">
      <c r="A150" t="s">
        <v>42</v>
      </c>
      <c r="C150" s="1">
        <v>0</v>
      </c>
      <c r="F150" s="1"/>
      <c r="G150" s="1"/>
      <c r="H150" s="1"/>
      <c r="M150" s="1">
        <v>0</v>
      </c>
    </row>
    <row r="151" spans="1:13" x14ac:dyDescent="0.25">
      <c r="C151" s="1"/>
      <c r="F151" s="1"/>
      <c r="G151" s="1"/>
      <c r="H151" s="1"/>
      <c r="I151" s="1"/>
      <c r="M151" s="1">
        <v>0</v>
      </c>
    </row>
    <row r="152" spans="1:13" x14ac:dyDescent="0.25">
      <c r="C152" s="1"/>
      <c r="F152" s="1"/>
      <c r="G152" s="1"/>
      <c r="H152" s="1"/>
      <c r="I152" s="1"/>
      <c r="M152" s="1"/>
    </row>
    <row r="153" spans="1:13" x14ac:dyDescent="0.25">
      <c r="A153" t="s">
        <v>14</v>
      </c>
      <c r="C153" s="1">
        <v>24</v>
      </c>
      <c r="F153" s="1">
        <v>215200</v>
      </c>
      <c r="G153" s="1"/>
      <c r="H153" s="1"/>
      <c r="I153" s="1"/>
      <c r="M153" s="1">
        <v>1924</v>
      </c>
    </row>
    <row r="156" spans="1:13" x14ac:dyDescent="0.25">
      <c r="F156" t="s">
        <v>15</v>
      </c>
    </row>
    <row r="157" spans="1:13" x14ac:dyDescent="0.25">
      <c r="C157" t="s">
        <v>3</v>
      </c>
      <c r="E157" t="s">
        <v>8</v>
      </c>
      <c r="G157" t="s">
        <v>21</v>
      </c>
      <c r="I157" t="s">
        <v>22</v>
      </c>
    </row>
    <row r="158" spans="1:13" x14ac:dyDescent="0.25">
      <c r="A158" t="s">
        <v>17</v>
      </c>
      <c r="C158" s="1">
        <v>24</v>
      </c>
      <c r="E158" s="1">
        <v>215200</v>
      </c>
      <c r="G158">
        <v>80.16</v>
      </c>
      <c r="I158" s="2">
        <v>1924</v>
      </c>
      <c r="K158" t="s">
        <v>23</v>
      </c>
    </row>
    <row r="159" spans="1:13" x14ac:dyDescent="0.25">
      <c r="A159" t="s">
        <v>5</v>
      </c>
      <c r="C159" s="1"/>
      <c r="E159" s="1"/>
      <c r="G159">
        <v>7.2300000000000003E-3</v>
      </c>
      <c r="I159" s="1">
        <v>0</v>
      </c>
      <c r="K159" t="s">
        <v>24</v>
      </c>
    </row>
    <row r="160" spans="1:13" x14ac:dyDescent="0.25">
      <c r="A160" t="s">
        <v>38</v>
      </c>
      <c r="C160" s="1"/>
      <c r="E160" s="1"/>
      <c r="G160">
        <v>6.3099999999999996E-3</v>
      </c>
      <c r="I160" s="1">
        <v>0</v>
      </c>
      <c r="K160" t="s">
        <v>24</v>
      </c>
    </row>
    <row r="161" spans="1:13" x14ac:dyDescent="0.25">
      <c r="C161" s="1"/>
      <c r="E161" s="1"/>
      <c r="I161" s="1"/>
    </row>
    <row r="162" spans="1:13" x14ac:dyDescent="0.25">
      <c r="C162" s="1"/>
      <c r="E162" s="1"/>
      <c r="I162" s="1"/>
    </row>
    <row r="164" spans="1:13" x14ac:dyDescent="0.25">
      <c r="A164" t="s">
        <v>14</v>
      </c>
      <c r="C164" s="1">
        <v>24</v>
      </c>
      <c r="E164" s="1">
        <v>215200</v>
      </c>
      <c r="I164" s="1">
        <v>1924</v>
      </c>
    </row>
    <row r="169" spans="1:13" x14ac:dyDescent="0.25">
      <c r="A169" t="s">
        <v>48</v>
      </c>
      <c r="F169" t="s">
        <v>1</v>
      </c>
      <c r="I169" t="s">
        <v>2</v>
      </c>
      <c r="L169" t="s">
        <v>39</v>
      </c>
    </row>
    <row r="171" spans="1:13" x14ac:dyDescent="0.25">
      <c r="C171" t="s">
        <v>3</v>
      </c>
      <c r="E171" t="s">
        <v>8</v>
      </c>
      <c r="F171" t="s">
        <v>56</v>
      </c>
      <c r="G171" s="3" t="s">
        <v>54</v>
      </c>
      <c r="H171" t="s">
        <v>55</v>
      </c>
      <c r="M171" t="s">
        <v>14</v>
      </c>
    </row>
    <row r="172" spans="1:13" x14ac:dyDescent="0.25">
      <c r="A172" t="s">
        <v>40</v>
      </c>
      <c r="C172" s="1">
        <v>24</v>
      </c>
      <c r="F172" s="1">
        <v>215200</v>
      </c>
      <c r="M172" s="1">
        <v>215200</v>
      </c>
    </row>
    <row r="173" spans="1:13" x14ac:dyDescent="0.25">
      <c r="A173" t="s">
        <v>41</v>
      </c>
      <c r="C173" s="1">
        <v>0</v>
      </c>
      <c r="F173" s="1"/>
      <c r="G173" s="1"/>
      <c r="M173" s="1">
        <v>0</v>
      </c>
    </row>
    <row r="174" spans="1:13" x14ac:dyDescent="0.25">
      <c r="A174" t="s">
        <v>42</v>
      </c>
      <c r="C174" s="1">
        <v>0</v>
      </c>
      <c r="F174" s="1"/>
      <c r="G174" s="1"/>
      <c r="H174" s="1"/>
      <c r="M174" s="1">
        <v>0</v>
      </c>
    </row>
    <row r="175" spans="1:13" x14ac:dyDescent="0.25">
      <c r="C175" s="1"/>
      <c r="F175" s="1"/>
      <c r="G175" s="1"/>
      <c r="H175" s="1"/>
      <c r="I175" s="1"/>
      <c r="M175" s="1">
        <v>0</v>
      </c>
    </row>
    <row r="176" spans="1:13" x14ac:dyDescent="0.25">
      <c r="C176" s="1"/>
      <c r="F176" s="1"/>
      <c r="G176" s="1"/>
      <c r="H176" s="1"/>
      <c r="I176" s="1"/>
      <c r="M176" s="1"/>
    </row>
    <row r="177" spans="1:16" x14ac:dyDescent="0.25">
      <c r="A177" t="s">
        <v>14</v>
      </c>
      <c r="C177" s="1">
        <v>24</v>
      </c>
      <c r="F177" s="1">
        <v>215200</v>
      </c>
      <c r="G177" s="1"/>
      <c r="H177" s="1"/>
      <c r="I177" s="1"/>
      <c r="M177" s="1">
        <v>215200</v>
      </c>
    </row>
    <row r="180" spans="1:16" x14ac:dyDescent="0.25">
      <c r="F180" t="s">
        <v>15</v>
      </c>
    </row>
    <row r="181" spans="1:16" x14ac:dyDescent="0.25">
      <c r="C181" t="s">
        <v>3</v>
      </c>
      <c r="E181" t="s">
        <v>8</v>
      </c>
      <c r="G181" t="s">
        <v>21</v>
      </c>
      <c r="I181" t="s">
        <v>22</v>
      </c>
    </row>
    <row r="182" spans="1:16" x14ac:dyDescent="0.25">
      <c r="A182" t="s">
        <v>17</v>
      </c>
      <c r="C182" s="1">
        <v>24</v>
      </c>
      <c r="E182" s="1">
        <v>215200</v>
      </c>
      <c r="G182">
        <v>96.66</v>
      </c>
      <c r="I182" s="2">
        <v>2320</v>
      </c>
      <c r="K182" t="s">
        <v>23</v>
      </c>
      <c r="M182" t="s">
        <v>47</v>
      </c>
      <c r="P182" t="s">
        <v>60</v>
      </c>
    </row>
    <row r="183" spans="1:16" x14ac:dyDescent="0.25">
      <c r="A183" t="s">
        <v>5</v>
      </c>
      <c r="C183" s="1"/>
      <c r="E183" s="1"/>
      <c r="G183">
        <v>8.7200000000000003E-3</v>
      </c>
      <c r="I183" s="1">
        <v>0</v>
      </c>
      <c r="K183" t="s">
        <v>24</v>
      </c>
      <c r="P183" t="s">
        <v>61</v>
      </c>
    </row>
    <row r="184" spans="1:16" x14ac:dyDescent="0.25">
      <c r="A184" t="s">
        <v>38</v>
      </c>
      <c r="C184" s="1"/>
      <c r="E184" s="1"/>
      <c r="G184">
        <v>7.6099999999999996E-3</v>
      </c>
      <c r="I184" s="1">
        <v>0</v>
      </c>
      <c r="K184" t="s">
        <v>24</v>
      </c>
      <c r="P184" t="s">
        <v>62</v>
      </c>
    </row>
    <row r="185" spans="1:16" x14ac:dyDescent="0.25">
      <c r="C185" s="1"/>
      <c r="E185" s="1"/>
      <c r="I185" s="1"/>
    </row>
    <row r="186" spans="1:16" x14ac:dyDescent="0.25">
      <c r="C186" s="1"/>
      <c r="E186" s="1"/>
      <c r="I186" s="1"/>
    </row>
    <row r="188" spans="1:16" x14ac:dyDescent="0.25">
      <c r="A188" t="s">
        <v>14</v>
      </c>
      <c r="C188" s="1">
        <v>24</v>
      </c>
      <c r="E188" s="1">
        <v>215200</v>
      </c>
      <c r="I188" s="1">
        <v>2320</v>
      </c>
    </row>
    <row r="197" spans="1:13" x14ac:dyDescent="0.25">
      <c r="A197" t="s">
        <v>59</v>
      </c>
      <c r="F197" t="s">
        <v>1</v>
      </c>
      <c r="I197" t="s">
        <v>2</v>
      </c>
      <c r="L197" t="s">
        <v>45</v>
      </c>
    </row>
    <row r="199" spans="1:13" x14ac:dyDescent="0.25">
      <c r="C199" t="s">
        <v>3</v>
      </c>
      <c r="E199" t="s">
        <v>8</v>
      </c>
      <c r="G199" s="3"/>
      <c r="M199" t="s">
        <v>14</v>
      </c>
    </row>
    <row r="200" spans="1:13" x14ac:dyDescent="0.25">
      <c r="A200" t="s">
        <v>49</v>
      </c>
      <c r="C200" s="1">
        <v>48</v>
      </c>
      <c r="E200" s="1">
        <v>720000</v>
      </c>
      <c r="F200" s="1"/>
      <c r="M200" s="1">
        <v>720000</v>
      </c>
    </row>
    <row r="201" spans="1:13" x14ac:dyDescent="0.25">
      <c r="A201" t="s">
        <v>50</v>
      </c>
      <c r="C201" s="1">
        <v>12</v>
      </c>
      <c r="E201" s="1">
        <v>420000</v>
      </c>
      <c r="F201" s="1"/>
      <c r="G201" s="1"/>
      <c r="M201" s="1">
        <v>420000</v>
      </c>
    </row>
    <row r="202" spans="1:13" x14ac:dyDescent="0.25">
      <c r="A202" t="s">
        <v>42</v>
      </c>
      <c r="C202" s="1">
        <v>12</v>
      </c>
      <c r="E202" s="1">
        <v>4162100</v>
      </c>
      <c r="F202" s="1"/>
      <c r="G202" s="1"/>
      <c r="H202" s="1"/>
      <c r="M202" s="1">
        <v>4162100</v>
      </c>
    </row>
    <row r="203" spans="1:13" x14ac:dyDescent="0.25">
      <c r="C203" s="1"/>
      <c r="F203" s="1"/>
      <c r="G203" s="1"/>
      <c r="H203" s="1"/>
      <c r="I203" s="1"/>
      <c r="M203" s="1"/>
    </row>
    <row r="204" spans="1:13" x14ac:dyDescent="0.25">
      <c r="C204" s="1"/>
      <c r="F204" s="1"/>
      <c r="G204" s="1"/>
      <c r="H204" s="1"/>
      <c r="I204" s="1"/>
      <c r="M204" s="1"/>
    </row>
    <row r="205" spans="1:13" x14ac:dyDescent="0.25">
      <c r="A205" t="s">
        <v>14</v>
      </c>
      <c r="C205" s="1">
        <v>72</v>
      </c>
      <c r="E205" s="1">
        <v>5302100</v>
      </c>
      <c r="F205" s="1"/>
      <c r="G205" s="1"/>
      <c r="H205" s="1"/>
      <c r="I205" s="1"/>
      <c r="M205" s="1">
        <v>5302100</v>
      </c>
    </row>
    <row r="208" spans="1:13" x14ac:dyDescent="0.25">
      <c r="F208" t="s">
        <v>15</v>
      </c>
    </row>
    <row r="209" spans="1:13" x14ac:dyDescent="0.25">
      <c r="C209" t="s">
        <v>3</v>
      </c>
      <c r="E209" t="s">
        <v>8</v>
      </c>
      <c r="G209" t="s">
        <v>21</v>
      </c>
      <c r="I209" t="s">
        <v>22</v>
      </c>
    </row>
    <row r="210" spans="1:13" x14ac:dyDescent="0.25">
      <c r="A210" t="s">
        <v>17</v>
      </c>
      <c r="C210" s="1">
        <v>48</v>
      </c>
      <c r="E210" s="1">
        <v>720000</v>
      </c>
      <c r="G210">
        <v>103.99</v>
      </c>
      <c r="I210" s="2">
        <v>4992</v>
      </c>
      <c r="K210" t="s">
        <v>23</v>
      </c>
    </row>
    <row r="211" spans="1:13" x14ac:dyDescent="0.25">
      <c r="A211" t="s">
        <v>5</v>
      </c>
      <c r="C211" s="1">
        <v>12</v>
      </c>
      <c r="E211" s="1">
        <v>420000</v>
      </c>
      <c r="G211">
        <v>7.2300000000000003E-3</v>
      </c>
      <c r="I211" s="1">
        <v>3034</v>
      </c>
      <c r="K211" t="s">
        <v>24</v>
      </c>
    </row>
    <row r="212" spans="1:13" x14ac:dyDescent="0.25">
      <c r="A212" t="s">
        <v>38</v>
      </c>
      <c r="C212" s="1">
        <v>12</v>
      </c>
      <c r="E212" s="1">
        <v>4162100</v>
      </c>
      <c r="G212">
        <v>6.3099999999999996E-3</v>
      </c>
      <c r="I212" s="1">
        <v>26263</v>
      </c>
      <c r="K212" t="s">
        <v>24</v>
      </c>
    </row>
    <row r="213" spans="1:13" x14ac:dyDescent="0.25">
      <c r="C213" s="1"/>
      <c r="E213" s="1"/>
      <c r="I213" s="1"/>
    </row>
    <row r="214" spans="1:13" x14ac:dyDescent="0.25">
      <c r="C214" s="1"/>
      <c r="E214" s="1"/>
      <c r="I214" s="1"/>
    </row>
    <row r="216" spans="1:13" x14ac:dyDescent="0.25">
      <c r="A216" t="s">
        <v>14</v>
      </c>
      <c r="C216" s="1">
        <v>72</v>
      </c>
      <c r="E216" s="1">
        <v>5302100</v>
      </c>
      <c r="I216" s="1">
        <v>34291</v>
      </c>
    </row>
    <row r="221" spans="1:13" x14ac:dyDescent="0.25">
      <c r="A221" t="s">
        <v>59</v>
      </c>
      <c r="F221" t="s">
        <v>1</v>
      </c>
      <c r="I221" t="s">
        <v>2</v>
      </c>
      <c r="L221" t="s">
        <v>39</v>
      </c>
    </row>
    <row r="223" spans="1:13" x14ac:dyDescent="0.25">
      <c r="C223" t="s">
        <v>3</v>
      </c>
      <c r="E223" t="s">
        <v>8</v>
      </c>
      <c r="F223" t="s">
        <v>56</v>
      </c>
      <c r="G223" s="3" t="s">
        <v>54</v>
      </c>
      <c r="H223" t="s">
        <v>55</v>
      </c>
      <c r="M223" t="s">
        <v>14</v>
      </c>
    </row>
    <row r="224" spans="1:13" x14ac:dyDescent="0.25">
      <c r="A224" t="s">
        <v>64</v>
      </c>
      <c r="C224" s="1">
        <v>48</v>
      </c>
      <c r="F224" s="1">
        <v>720000</v>
      </c>
      <c r="M224" s="1">
        <v>720000</v>
      </c>
    </row>
    <row r="225" spans="1:16" x14ac:dyDescent="0.25">
      <c r="A225" t="s">
        <v>65</v>
      </c>
      <c r="C225" s="1">
        <v>12</v>
      </c>
      <c r="F225" s="1">
        <v>420000</v>
      </c>
      <c r="G225" s="1"/>
      <c r="M225" s="1">
        <v>420000</v>
      </c>
    </row>
    <row r="226" spans="1:16" x14ac:dyDescent="0.25">
      <c r="A226" t="s">
        <v>34</v>
      </c>
      <c r="C226" s="1">
        <v>12</v>
      </c>
      <c r="F226" s="1">
        <v>4162000</v>
      </c>
      <c r="G226" s="1"/>
      <c r="H226" s="1"/>
      <c r="M226" s="1">
        <v>4162000</v>
      </c>
    </row>
    <row r="227" spans="1:16" x14ac:dyDescent="0.25">
      <c r="C227" s="1"/>
      <c r="F227" s="1"/>
      <c r="G227" s="1"/>
      <c r="H227" s="1"/>
      <c r="I227" s="1"/>
      <c r="M227" s="1"/>
    </row>
    <row r="228" spans="1:16" x14ac:dyDescent="0.25">
      <c r="C228" s="1"/>
      <c r="F228" s="1"/>
      <c r="G228" s="1"/>
      <c r="H228" s="1"/>
      <c r="I228" s="1"/>
      <c r="M228" s="1"/>
    </row>
    <row r="229" spans="1:16" x14ac:dyDescent="0.25">
      <c r="A229" t="s">
        <v>14</v>
      </c>
      <c r="C229" s="1">
        <v>72</v>
      </c>
      <c r="F229" s="1">
        <v>5302100</v>
      </c>
      <c r="G229" s="1"/>
      <c r="H229" s="1"/>
      <c r="I229" s="1"/>
      <c r="M229" s="1">
        <v>5302100</v>
      </c>
    </row>
    <row r="232" spans="1:16" x14ac:dyDescent="0.25">
      <c r="F232" t="s">
        <v>15</v>
      </c>
    </row>
    <row r="233" spans="1:16" x14ac:dyDescent="0.25">
      <c r="C233" t="s">
        <v>3</v>
      </c>
      <c r="E233" t="s">
        <v>8</v>
      </c>
      <c r="G233" t="s">
        <v>21</v>
      </c>
      <c r="I233" t="s">
        <v>22</v>
      </c>
    </row>
    <row r="234" spans="1:16" x14ac:dyDescent="0.25">
      <c r="A234" t="s">
        <v>66</v>
      </c>
      <c r="C234" s="1">
        <v>48</v>
      </c>
      <c r="E234" s="1">
        <v>720000</v>
      </c>
      <c r="G234">
        <v>125.49</v>
      </c>
      <c r="I234" s="2">
        <v>6024</v>
      </c>
      <c r="K234" t="s">
        <v>23</v>
      </c>
      <c r="M234" t="s">
        <v>47</v>
      </c>
      <c r="P234" t="s">
        <v>63</v>
      </c>
    </row>
    <row r="235" spans="1:16" x14ac:dyDescent="0.25">
      <c r="A235" t="s">
        <v>65</v>
      </c>
      <c r="C235" s="1">
        <v>12</v>
      </c>
      <c r="E235" s="1">
        <v>420000</v>
      </c>
      <c r="G235">
        <v>8.7200000000000003E-3</v>
      </c>
      <c r="I235" s="1">
        <v>3662</v>
      </c>
      <c r="K235" t="s">
        <v>24</v>
      </c>
      <c r="P235" t="s">
        <v>61</v>
      </c>
    </row>
    <row r="236" spans="1:16" x14ac:dyDescent="0.25">
      <c r="A236" t="s">
        <v>34</v>
      </c>
      <c r="C236" s="1">
        <v>12</v>
      </c>
      <c r="E236" s="1">
        <v>4162000</v>
      </c>
      <c r="G236">
        <v>7.6099999999999996E-3</v>
      </c>
      <c r="I236" s="1">
        <v>31674</v>
      </c>
      <c r="K236" t="s">
        <v>24</v>
      </c>
      <c r="P236" t="s">
        <v>62</v>
      </c>
    </row>
    <row r="237" spans="1:16" x14ac:dyDescent="0.25">
      <c r="C237" s="1"/>
      <c r="E237" s="1"/>
      <c r="I237" s="1"/>
    </row>
    <row r="238" spans="1:16" x14ac:dyDescent="0.25">
      <c r="C238" s="1"/>
      <c r="E238" s="1"/>
      <c r="I238" s="1"/>
    </row>
    <row r="240" spans="1:16" x14ac:dyDescent="0.25">
      <c r="A240" t="s">
        <v>14</v>
      </c>
      <c r="C240" s="1">
        <v>72</v>
      </c>
      <c r="E240" s="1">
        <v>5302100</v>
      </c>
      <c r="I240" s="1">
        <v>41360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Melcher</dc:creator>
  <cp:lastModifiedBy>Jesse Melcher</cp:lastModifiedBy>
  <dcterms:created xsi:type="dcterms:W3CDTF">2023-07-31T17:34:29Z</dcterms:created>
  <dcterms:modified xsi:type="dcterms:W3CDTF">2023-08-01T19:46:11Z</dcterms:modified>
</cp:coreProperties>
</file>