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xr:revisionPtr revIDLastSave="0" documentId="8_{1AC0CAD4-E5BD-4311-AA13-159AAB3600CB}" xr6:coauthVersionLast="47" xr6:coauthVersionMax="47" xr10:uidLastSave="{00000000-0000-0000-0000-000000000000}"/>
  <bookViews>
    <workbookView xWindow="28680" yWindow="-120" windowWidth="29040" windowHeight="16440" xr2:uid="{1E60D101-90C2-44EC-A96C-B05B046E8D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9" i="1"/>
  <c r="E16" i="1"/>
  <c r="E21" i="1"/>
  <c r="E22" i="1"/>
  <c r="E20" i="1"/>
  <c r="E10" i="1"/>
  <c r="E12" i="1"/>
  <c r="E11" i="1"/>
  <c r="E25" i="1"/>
  <c r="E17" i="1"/>
  <c r="E29" i="1" s="1"/>
  <c r="E27" i="1"/>
  <c r="E13" i="1"/>
  <c r="E24" i="1"/>
  <c r="E26" i="1"/>
  <c r="E18" i="1"/>
  <c r="E23" i="1"/>
  <c r="E9" i="1"/>
  <c r="E30" i="1" l="1"/>
</calcChain>
</file>

<file path=xl/sharedStrings.xml><?xml version="1.0" encoding="utf-8"?>
<sst xmlns="http://schemas.openxmlformats.org/spreadsheetml/2006/main" count="29" uniqueCount="27">
  <si>
    <t>TCRECC</t>
  </si>
  <si>
    <t>Customer</t>
  </si>
  <si>
    <t>Energy</t>
  </si>
  <si>
    <t>Salt River</t>
  </si>
  <si>
    <t>Nolin</t>
  </si>
  <si>
    <t>Farmers</t>
  </si>
  <si>
    <t>Shelby</t>
  </si>
  <si>
    <t>Fleming Mason</t>
  </si>
  <si>
    <t>Inter-Co</t>
  </si>
  <si>
    <t>Licking Valley</t>
  </si>
  <si>
    <t>BlueGrass</t>
  </si>
  <si>
    <t>South KY</t>
  </si>
  <si>
    <t>Cumberland Valley</t>
  </si>
  <si>
    <t>Kenergy</t>
  </si>
  <si>
    <t>Clark</t>
  </si>
  <si>
    <t>JPEC</t>
  </si>
  <si>
    <t>Owen</t>
  </si>
  <si>
    <t>Meade</t>
  </si>
  <si>
    <t>Grayson</t>
  </si>
  <si>
    <t>Big Sandy</t>
  </si>
  <si>
    <t>Jackson</t>
  </si>
  <si>
    <t>Cooperative</t>
  </si>
  <si>
    <t>kWh</t>
  </si>
  <si>
    <t>Bill D&amp;E</t>
  </si>
  <si>
    <t>Total Bill</t>
  </si>
  <si>
    <t>Median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</si>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</sst>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_(* #,##0.000000_);_(* \(#,##0.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44" fontId="0" fillId="0" borderId="0" xfId="2" applyFont="1"/>
    <xf numFmtId="0" fontId="0" fillId="0" borderId="1" xfId="0" applyBorder="1"/>
    <xf numFmtId="165" fontId="0" fillId="0" borderId="0" xfId="1" applyNumberFormat="1" applyFont="1"/>
    <xf numFmtId="169" fontId="0" fillId="0" borderId="0" xfId="1" applyNumberFormat="1" applyFont="1"/>
    <xf numFmtId="43" fontId="0" fillId="0" borderId="0" xfId="0" applyNumberFormat="1"/>
    <xf numFmtId="0" fontId="2" fillId="0" borderId="0" xfId="0" applyFont="1"/>
    <xf numFmtId="44" fontId="2" fillId="0" borderId="0" xfId="2" applyFont="1"/>
    <xf numFmtId="169" fontId="2" fillId="0" borderId="0" xfId="1" applyNumberFormat="1" applyFont="1"/>
    <xf numFmtId="165" fontId="2" fillId="0" borderId="0" xfId="1" applyNumberFormat="1" applyFont="1"/>
    <xf numFmtId="43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E012-107B-40E1-943C-BB5AF7891F17}">
  <dimension ref="A8:I30"/>
  <sheetViews>
    <sheetView tabSelected="1" topLeftCell="A6" zoomScale="150" zoomScaleNormal="150" workbookViewId="0">
      <selection activeCell="F31" sqref="F31"/>
    </sheetView>
  </sheetViews>
  <sheetFormatPr defaultRowHeight="15" x14ac:dyDescent="0.25"/>
  <cols>
    <col min="1" max="1" width="18.140625" bestFit="1" customWidth="1"/>
    <col min="2" max="3" width="11.85546875" customWidth="1"/>
    <col min="4" max="4" width="9.5703125" bestFit="1" customWidth="1"/>
  </cols>
  <sheetData>
    <row r="8" spans="1:9" x14ac:dyDescent="0.25">
      <c r="A8" s="3" t="s">
        <v>21</v>
      </c>
      <c r="B8" s="1" t="s">
        <v>1</v>
      </c>
      <c r="C8" s="1" t="s">
        <v>2</v>
      </c>
      <c r="D8" s="1" t="s">
        <v>22</v>
      </c>
      <c r="E8" s="1" t="s">
        <v>23</v>
      </c>
    </row>
    <row r="9" spans="1:9" x14ac:dyDescent="0.25">
      <c r="A9" t="s">
        <v>3</v>
      </c>
      <c r="B9" s="2">
        <v>9.1999999999999993</v>
      </c>
      <c r="C9" s="5">
        <v>7.8490000000000004E-2</v>
      </c>
      <c r="D9" s="4">
        <v>1000</v>
      </c>
      <c r="E9" s="6">
        <f>+D9*C9+B9</f>
        <v>87.690000000000012</v>
      </c>
    </row>
    <row r="10" spans="1:9" x14ac:dyDescent="0.25">
      <c r="A10" t="s">
        <v>10</v>
      </c>
      <c r="B10" s="2">
        <v>17.100000000000001</v>
      </c>
      <c r="C10" s="5">
        <v>8.4169999999999995E-2</v>
      </c>
      <c r="D10" s="4">
        <v>1113</v>
      </c>
      <c r="E10" s="6">
        <f>+D10*C10+B10</f>
        <v>110.78120999999999</v>
      </c>
    </row>
    <row r="11" spans="1:9" x14ac:dyDescent="0.25">
      <c r="A11" t="s">
        <v>12</v>
      </c>
      <c r="B11" s="2">
        <v>17.62</v>
      </c>
      <c r="C11" s="5">
        <v>8.5150000000000003E-2</v>
      </c>
      <c r="D11" s="4">
        <v>1113</v>
      </c>
      <c r="E11" s="6">
        <f>+D11*C11+B11</f>
        <v>112.39195000000001</v>
      </c>
    </row>
    <row r="12" spans="1:9" x14ac:dyDescent="0.25">
      <c r="A12" t="s">
        <v>11</v>
      </c>
      <c r="B12" s="2">
        <v>17.5</v>
      </c>
      <c r="C12" s="5">
        <v>8.6349999999999996E-2</v>
      </c>
      <c r="D12" s="4">
        <v>1113</v>
      </c>
      <c r="E12" s="6">
        <f>+D12*C12+B12</f>
        <v>113.60754999999999</v>
      </c>
      <c r="G12" t="s">
        <v>1</v>
      </c>
      <c r="H12" t="s">
        <v>2</v>
      </c>
      <c r="I12" t="s">
        <v>24</v>
      </c>
    </row>
    <row r="13" spans="1:9" x14ac:dyDescent="0.25">
      <c r="A13" t="s">
        <v>16</v>
      </c>
      <c r="B13" s="2">
        <v>20.67</v>
      </c>
      <c r="C13" s="5">
        <v>8.362E-2</v>
      </c>
      <c r="D13" s="4">
        <v>1113</v>
      </c>
      <c r="E13" s="6">
        <f>+D13*C13+B13</f>
        <v>113.73905999999999</v>
      </c>
      <c r="G13">
        <v>5</v>
      </c>
      <c r="H13">
        <v>12</v>
      </c>
      <c r="I13">
        <v>12</v>
      </c>
    </row>
    <row r="14" spans="1:9" x14ac:dyDescent="0.25">
      <c r="A14" t="s">
        <v>4</v>
      </c>
      <c r="B14" s="2">
        <v>13.99</v>
      </c>
      <c r="C14" s="5">
        <v>9.1840000000000005E-2</v>
      </c>
      <c r="D14" s="4">
        <v>1113</v>
      </c>
      <c r="E14" s="6">
        <f>+D14*C14+B14</f>
        <v>116.20792</v>
      </c>
    </row>
    <row r="15" spans="1:9" x14ac:dyDescent="0.25">
      <c r="A15" t="s">
        <v>5</v>
      </c>
      <c r="B15" s="2">
        <v>18.12</v>
      </c>
      <c r="C15" s="5">
        <v>8.8816000000000006E-2</v>
      </c>
      <c r="D15" s="4">
        <v>1113</v>
      </c>
      <c r="E15" s="6">
        <f>+D15*C15+B15</f>
        <v>116.97220800000001</v>
      </c>
    </row>
    <row r="16" spans="1:9" x14ac:dyDescent="0.25">
      <c r="A16" s="7" t="s">
        <v>7</v>
      </c>
      <c r="B16" s="8">
        <v>19.5</v>
      </c>
      <c r="C16" s="9">
        <v>8.831E-2</v>
      </c>
      <c r="D16" s="10">
        <v>1113</v>
      </c>
      <c r="E16" s="11">
        <f>+D16*C16+B16</f>
        <v>117.78903</v>
      </c>
    </row>
    <row r="17" spans="1:6" x14ac:dyDescent="0.25">
      <c r="A17" t="s">
        <v>14</v>
      </c>
      <c r="B17" s="2">
        <v>18.62</v>
      </c>
      <c r="C17" s="5">
        <v>8.9450000000000002E-2</v>
      </c>
      <c r="D17" s="4">
        <v>1113</v>
      </c>
      <c r="E17" s="6">
        <f>+D17*C17+B17</f>
        <v>118.17785000000001</v>
      </c>
    </row>
    <row r="18" spans="1:6" x14ac:dyDescent="0.25">
      <c r="A18" t="s">
        <v>19</v>
      </c>
      <c r="B18" s="2">
        <v>21.95</v>
      </c>
      <c r="C18" s="5">
        <v>8.8770000000000002E-2</v>
      </c>
      <c r="D18" s="4">
        <v>1113</v>
      </c>
      <c r="E18" s="6">
        <f>+D18*C18+B18</f>
        <v>120.75101000000001</v>
      </c>
    </row>
    <row r="19" spans="1:6" x14ac:dyDescent="0.25">
      <c r="A19" t="s">
        <v>6</v>
      </c>
      <c r="B19" s="2">
        <v>18.7</v>
      </c>
      <c r="C19" s="5">
        <v>9.1700000000000004E-2</v>
      </c>
      <c r="D19" s="4">
        <v>1113</v>
      </c>
      <c r="E19" s="6">
        <f>+D19*C19+B19</f>
        <v>120.7621</v>
      </c>
    </row>
    <row r="20" spans="1:6" x14ac:dyDescent="0.25">
      <c r="A20" t="s">
        <v>0</v>
      </c>
      <c r="B20" s="2">
        <v>16.84</v>
      </c>
      <c r="C20" s="5">
        <v>9.3770999999999993E-2</v>
      </c>
      <c r="D20" s="4">
        <v>1113</v>
      </c>
      <c r="E20" s="6">
        <f>+D20*C20+B20</f>
        <v>121.207123</v>
      </c>
    </row>
    <row r="21" spans="1:6" x14ac:dyDescent="0.25">
      <c r="A21" t="s">
        <v>8</v>
      </c>
      <c r="B21" s="2">
        <v>15.67</v>
      </c>
      <c r="C21" s="5">
        <v>9.5556000000000002E-2</v>
      </c>
      <c r="D21" s="4">
        <v>1113</v>
      </c>
      <c r="E21" s="6">
        <f>+D21*C21+B21</f>
        <v>122.02382800000001</v>
      </c>
    </row>
    <row r="22" spans="1:6" x14ac:dyDescent="0.25">
      <c r="A22" t="s">
        <v>9</v>
      </c>
      <c r="B22" s="2">
        <v>16.5</v>
      </c>
      <c r="C22" s="5">
        <v>9.5503000000000005E-2</v>
      </c>
      <c r="D22" s="4">
        <v>1113</v>
      </c>
      <c r="E22" s="6">
        <f>+D22*C22+B22</f>
        <v>122.79483900000001</v>
      </c>
    </row>
    <row r="23" spans="1:6" x14ac:dyDescent="0.25">
      <c r="A23" t="s">
        <v>20</v>
      </c>
      <c r="B23" s="2">
        <v>24.76</v>
      </c>
      <c r="C23" s="5">
        <v>8.9980000000000004E-2</v>
      </c>
      <c r="D23" s="4">
        <v>1113</v>
      </c>
      <c r="E23" s="6">
        <f>+D23*C23+B23</f>
        <v>124.90774</v>
      </c>
    </row>
    <row r="24" spans="1:6" x14ac:dyDescent="0.25">
      <c r="A24" t="s">
        <v>17</v>
      </c>
      <c r="B24" s="2">
        <v>20.87</v>
      </c>
      <c r="C24" s="5">
        <v>9.7665000000000002E-2</v>
      </c>
      <c r="D24" s="4">
        <v>1113</v>
      </c>
      <c r="E24" s="6">
        <f>+D24*C24+B24</f>
        <v>129.571145</v>
      </c>
    </row>
    <row r="25" spans="1:6" x14ac:dyDescent="0.25">
      <c r="A25" t="s">
        <v>13</v>
      </c>
      <c r="B25" s="2">
        <v>18.2</v>
      </c>
      <c r="C25" s="5">
        <v>0.107543</v>
      </c>
      <c r="D25" s="4">
        <v>1113</v>
      </c>
      <c r="E25" s="6">
        <f>+D25*C25+B25</f>
        <v>137.89535899999998</v>
      </c>
    </row>
    <row r="26" spans="1:6" x14ac:dyDescent="0.25">
      <c r="A26" t="s">
        <v>18</v>
      </c>
      <c r="B26" s="2">
        <v>21.84</v>
      </c>
      <c r="C26" s="5">
        <v>0.10933</v>
      </c>
      <c r="D26" s="4">
        <v>1113</v>
      </c>
      <c r="E26" s="6">
        <f>+D26*C26+B26</f>
        <v>143.52428999999998</v>
      </c>
    </row>
    <row r="27" spans="1:6" x14ac:dyDescent="0.25">
      <c r="A27" t="s">
        <v>15</v>
      </c>
      <c r="B27" s="2">
        <v>20.350000000000001</v>
      </c>
      <c r="C27" s="5">
        <v>0.114521</v>
      </c>
      <c r="D27" s="4">
        <v>1113</v>
      </c>
      <c r="E27" s="6">
        <f>+D27*C27+B27</f>
        <v>147.81187299999999</v>
      </c>
    </row>
    <row r="29" spans="1:6" x14ac:dyDescent="0.25">
      <c r="E29" s="6">
        <f>MEDIAN(E9:E27)</f>
        <v>120.75101000000001</v>
      </c>
      <c r="F29" t="s">
        <v>25</v>
      </c>
    </row>
    <row r="30" spans="1:6" x14ac:dyDescent="0.25">
      <c r="E30" s="6">
        <f>AVERAGE(E9:E27)</f>
        <v>120.97926763157894</v>
      </c>
      <c r="F30" t="s">
        <v>26</v>
      </c>
    </row>
  </sheetData>
  <sortState xmlns:xlrd2="http://schemas.microsoft.com/office/spreadsheetml/2017/richdata2" ref="A9:E27">
    <sortCondition ref="E9:E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dcterms:created xsi:type="dcterms:W3CDTF">2023-10-30T14:44:45Z</dcterms:created>
  <dcterms:modified xsi:type="dcterms:W3CDTF">2023-10-30T15:40:03Z</dcterms:modified>
</cp:coreProperties>
</file>