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 - AG\REQUEST 85-Insurance Exp- Federated-READY\"/>
    </mc:Choice>
  </mc:AlternateContent>
  <xr:revisionPtr revIDLastSave="0" documentId="13_ncr:1_{6D5819E6-71E0-476F-A61E-9E8604E3EC11}" xr6:coauthVersionLast="47" xr6:coauthVersionMax="47" xr10:uidLastSave="{00000000-0000-0000-0000-000000000000}"/>
  <bookViews>
    <workbookView xWindow="-120" yWindow="-120" windowWidth="29040" windowHeight="15840" xr2:uid="{6571B573-8D75-4EAE-8AB4-6584CBB9F0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12" i="1" s="1"/>
  <c r="E7" i="1"/>
  <c r="E12" i="1" s="1"/>
  <c r="D7" i="1"/>
  <c r="D12" i="1" s="1"/>
  <c r="C7" i="1"/>
  <c r="C12" i="1" s="1"/>
  <c r="B7" i="1"/>
  <c r="B12" i="1" s="1"/>
</calcChain>
</file>

<file path=xl/sharedStrings.xml><?xml version="1.0" encoding="utf-8"?>
<sst xmlns="http://schemas.openxmlformats.org/spreadsheetml/2006/main" count="10" uniqueCount="10">
  <si>
    <t>Workmans Comp</t>
  </si>
  <si>
    <t>Commerical Umbrella</t>
  </si>
  <si>
    <t>All Risk Blanket</t>
  </si>
  <si>
    <t>Directors, Officers and Managers</t>
  </si>
  <si>
    <t>TAYLOR COUNTY RURAL ELECTRIC COOPERATIVE CORPORATION</t>
  </si>
  <si>
    <t>CASE NO. 2023-00147</t>
  </si>
  <si>
    <t>AG REQUEST 85 - INSURANCE EXPENSE</t>
  </si>
  <si>
    <t>TOTAL</t>
  </si>
  <si>
    <t>*No adjustments were made to Test Year 2021</t>
  </si>
  <si>
    <t>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</si>
</sst>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EAB85-0D40-4B44-9F61-071F50C31152}">
  <dimension ref="A1:G16"/>
  <sheetViews>
    <sheetView tabSelected="1" workbookViewId="0">
      <selection activeCell="A5" sqref="A5:XFD5"/>
    </sheetView>
  </sheetViews>
  <sheetFormatPr defaultRowHeight="15" x14ac:dyDescent="0.25"/>
  <cols>
    <col min="1" max="1" width="33.28515625" customWidth="1"/>
    <col min="2" max="2" width="13.42578125" customWidth="1"/>
    <col min="3" max="3" width="17.42578125" customWidth="1"/>
    <col min="4" max="4" width="16.85546875" customWidth="1"/>
    <col min="5" max="5" width="13.42578125" customWidth="1"/>
    <col min="6" max="6" width="15.5703125" customWidth="1"/>
  </cols>
  <sheetData>
    <row r="1" spans="1:7" s="2" customFormat="1" ht="15.75" x14ac:dyDescent="0.25">
      <c r="A1" s="3" t="s">
        <v>4</v>
      </c>
    </row>
    <row r="2" spans="1:7" s="2" customFormat="1" ht="15.75" x14ac:dyDescent="0.25">
      <c r="A2" s="3" t="s">
        <v>5</v>
      </c>
    </row>
    <row r="3" spans="1:7" s="2" customFormat="1" ht="15.75" x14ac:dyDescent="0.25">
      <c r="A3" s="3" t="s">
        <v>6</v>
      </c>
    </row>
    <row r="4" spans="1:7" x14ac:dyDescent="0.25">
      <c r="A4" s="4"/>
    </row>
    <row r="5" spans="1:7" x14ac:dyDescent="0.25">
      <c r="A5" s="4"/>
    </row>
    <row r="6" spans="1:7" ht="15.75" x14ac:dyDescent="0.25">
      <c r="B6" s="5">
        <v>2018</v>
      </c>
      <c r="C6" s="5">
        <v>2019</v>
      </c>
      <c r="D6" s="5">
        <v>2020</v>
      </c>
      <c r="E6" s="5" t="s">
        <v>9</v>
      </c>
      <c r="F6" s="5">
        <v>2022</v>
      </c>
    </row>
    <row r="7" spans="1:7" ht="15.75" x14ac:dyDescent="0.25">
      <c r="A7" s="2" t="s">
        <v>0</v>
      </c>
      <c r="B7" s="1">
        <f>165293+3252</f>
        <v>168545</v>
      </c>
      <c r="C7" s="1">
        <f>209314+18549</f>
        <v>227863</v>
      </c>
      <c r="D7" s="1">
        <f>151886+23746</f>
        <v>175632</v>
      </c>
      <c r="E7" s="1">
        <f>109913+12455</f>
        <v>122368</v>
      </c>
      <c r="F7" s="1">
        <f>81979+5409</f>
        <v>87388</v>
      </c>
      <c r="G7" s="1"/>
    </row>
    <row r="8" spans="1:7" ht="15.75" x14ac:dyDescent="0.25">
      <c r="A8" s="2" t="s">
        <v>1</v>
      </c>
      <c r="B8" s="1">
        <v>33448</v>
      </c>
      <c r="C8" s="1">
        <v>34240</v>
      </c>
      <c r="D8" s="1">
        <v>34976</v>
      </c>
      <c r="E8" s="1">
        <v>36003</v>
      </c>
      <c r="F8" s="1">
        <v>37812</v>
      </c>
      <c r="G8" s="1"/>
    </row>
    <row r="9" spans="1:7" ht="15.75" x14ac:dyDescent="0.25">
      <c r="A9" s="2" t="s">
        <v>2</v>
      </c>
      <c r="B9" s="1">
        <v>116701</v>
      </c>
      <c r="C9" s="1">
        <v>120540</v>
      </c>
      <c r="D9" s="1">
        <v>122760</v>
      </c>
      <c r="E9" s="1">
        <v>129881</v>
      </c>
      <c r="F9" s="1">
        <v>134205</v>
      </c>
      <c r="G9" s="1"/>
    </row>
    <row r="10" spans="1:7" ht="15.75" x14ac:dyDescent="0.25">
      <c r="A10" s="2" t="s">
        <v>3</v>
      </c>
      <c r="B10" s="1">
        <v>10187</v>
      </c>
      <c r="C10" s="1">
        <v>10187</v>
      </c>
      <c r="D10" s="1">
        <v>10187</v>
      </c>
      <c r="E10" s="1">
        <v>10501</v>
      </c>
      <c r="F10" s="1">
        <v>11029</v>
      </c>
      <c r="G10" s="1"/>
    </row>
    <row r="11" spans="1:7" x14ac:dyDescent="0.25">
      <c r="B11" s="6"/>
      <c r="C11" s="6"/>
      <c r="D11" s="6"/>
      <c r="E11" s="6"/>
      <c r="F11" s="6"/>
      <c r="G11" s="1"/>
    </row>
    <row r="12" spans="1:7" ht="15.75" x14ac:dyDescent="0.25">
      <c r="A12" s="2" t="s">
        <v>7</v>
      </c>
      <c r="B12" s="1">
        <f>SUM(B7:B11)</f>
        <v>328881</v>
      </c>
      <c r="C12" s="1">
        <f t="shared" ref="C12:F12" si="0">SUM(C7:C11)</f>
        <v>392830</v>
      </c>
      <c r="D12" s="1">
        <f t="shared" si="0"/>
        <v>343555</v>
      </c>
      <c r="E12" s="1">
        <f t="shared" si="0"/>
        <v>298753</v>
      </c>
      <c r="F12" s="1">
        <f t="shared" si="0"/>
        <v>270434</v>
      </c>
      <c r="G12" s="1"/>
    </row>
    <row r="13" spans="1:7" x14ac:dyDescent="0.25">
      <c r="B13" s="1"/>
      <c r="C13" s="1"/>
      <c r="D13" s="1"/>
      <c r="E13" s="1"/>
      <c r="F13" s="1"/>
      <c r="G13" s="1"/>
    </row>
    <row r="14" spans="1:7" ht="15.75" x14ac:dyDescent="0.25">
      <c r="A14" s="2" t="s">
        <v>8</v>
      </c>
      <c r="B14" s="1"/>
      <c r="C14" s="1"/>
      <c r="D14" s="1"/>
      <c r="E14" s="1"/>
      <c r="F14" s="1"/>
      <c r="G14" s="1"/>
    </row>
    <row r="15" spans="1:7" x14ac:dyDescent="0.25">
      <c r="B15" s="1"/>
      <c r="C15" s="1"/>
      <c r="D15" s="1"/>
      <c r="E15" s="1"/>
      <c r="F15" s="1"/>
      <c r="G15" s="1"/>
    </row>
    <row r="16" spans="1:7" x14ac:dyDescent="0.25">
      <c r="B16" s="1"/>
      <c r="C16" s="1"/>
      <c r="D16" s="1"/>
      <c r="E16" s="1"/>
      <c r="F16" s="1"/>
      <c r="G1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maryc</dc:creator>
  <cp:lastModifiedBy>Patsy</cp:lastModifiedBy>
  <dcterms:created xsi:type="dcterms:W3CDTF">2023-07-12T14:43:14Z</dcterms:created>
  <dcterms:modified xsi:type="dcterms:W3CDTF">2023-07-14T22:33:50Z</dcterms:modified>
</cp:coreProperties>
</file>