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 - AG\REQUEST 115 - Prepaid Metering\"/>
    </mc:Choice>
  </mc:AlternateContent>
  <xr:revisionPtr revIDLastSave="0" documentId="13_ncr:1_{73F99102-3213-4017-A9E5-01BC512AF5B8}" xr6:coauthVersionLast="47" xr6:coauthVersionMax="47" xr10:uidLastSave="{00000000-0000-0000-0000-000000000000}"/>
  <bookViews>
    <workbookView xWindow="28680" yWindow="-120" windowWidth="29040" windowHeight="15840" xr2:uid="{45473123-2238-4634-8D5D-E9261B322D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  <c r="I16" i="1"/>
  <c r="I18" i="1" s="1"/>
  <c r="B23" i="1"/>
  <c r="B24" i="1" s="1"/>
</calcChain>
</file>

<file path=xl/sharedStrings.xml><?xml version="1.0" encoding="utf-8"?>
<sst xmlns="http://schemas.openxmlformats.org/spreadsheetml/2006/main" count="28" uniqueCount="26">
  <si>
    <t>SCHEDULE OF DELINQUENCIES</t>
  </si>
  <si>
    <t>MONTH</t>
  </si>
  <si>
    <t># OF DELINQUENCIES</t>
  </si>
  <si>
    <t>EMPLOYEE LABOR TO WORK DISCONNECT:</t>
  </si>
  <si>
    <t xml:space="preserve">EMPLOYEE  </t>
  </si>
  <si>
    <t>TIME</t>
  </si>
  <si>
    <t>MINUTES</t>
  </si>
  <si>
    <t>LABOR</t>
  </si>
  <si>
    <t>RATE/HR.</t>
  </si>
  <si>
    <t>OVERHEAD</t>
  </si>
  <si>
    <t>RATE</t>
  </si>
  <si>
    <t>COST</t>
  </si>
  <si>
    <t>SERVICEMAN</t>
  </si>
  <si>
    <t>CSR</t>
  </si>
  <si>
    <t>TRANSPORTATION</t>
  </si>
  <si>
    <t>AVG MILES</t>
  </si>
  <si>
    <t>RATE/MILE</t>
  </si>
  <si>
    <t>SERVICE TRUCK</t>
  </si>
  <si>
    <t>TOTAL COST TO WORK DISCONNECT</t>
  </si>
  <si>
    <t>INFORMATION BASED ON PSC CASE 2020-00278 (TC RECC APPLICATION TO IMPLEMENT PREPAY METERING PROGRAM)</t>
  </si>
  <si>
    <t>AVERAGE MONTHLY DELINQUENCIES</t>
  </si>
  <si>
    <t>CALUCATION OF SAVINGS:</t>
  </si>
  <si>
    <t>ESTIMATED ANNUAL SAVINGS</t>
  </si>
  <si>
    <t>TAYLOR COUNTY RURAL ELECTRIC COOPERATIVE CORPORATION</t>
  </si>
  <si>
    <t>CASE NO. 2023-00147</t>
  </si>
  <si>
    <t>AG REQUEST 115d. - ESTIMATED ANNUAL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</si>
</sst>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[$-409]mmm\-yy;@"/>
    <numFmt numFmtId="166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0" fillId="0" borderId="0" xfId="0" applyNumberFormat="1"/>
    <xf numFmtId="166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165" fontId="0" fillId="0" borderId="3" xfId="0" applyNumberFormat="1" applyBorder="1"/>
    <xf numFmtId="3" fontId="0" fillId="0" borderId="4" xfId="0" applyNumberFormat="1" applyBorder="1"/>
    <xf numFmtId="3" fontId="0" fillId="0" borderId="5" xfId="0" applyNumberFormat="1" applyBorder="1"/>
    <xf numFmtId="0" fontId="0" fillId="0" borderId="6" xfId="0" applyBorder="1" applyAlignment="1">
      <alignment wrapText="1"/>
    </xf>
    <xf numFmtId="3" fontId="0" fillId="0" borderId="7" xfId="0" applyNumberFormat="1" applyBorder="1"/>
    <xf numFmtId="0" fontId="1" fillId="0" borderId="8" xfId="0" applyFont="1" applyBorder="1"/>
    <xf numFmtId="0" fontId="0" fillId="0" borderId="8" xfId="0" applyBorder="1"/>
    <xf numFmtId="0" fontId="0" fillId="0" borderId="2" xfId="0" applyBorder="1"/>
    <xf numFmtId="0" fontId="0" fillId="0" borderId="0" xfId="0" applyBorder="1"/>
    <xf numFmtId="166" fontId="0" fillId="0" borderId="0" xfId="0" applyNumberFormat="1" applyBorder="1"/>
    <xf numFmtId="9" fontId="0" fillId="0" borderId="0" xfId="0" applyNumberFormat="1" applyBorder="1"/>
    <xf numFmtId="166" fontId="0" fillId="0" borderId="4" xfId="0" applyNumberFormat="1" applyBorder="1"/>
    <xf numFmtId="166" fontId="0" fillId="0" borderId="5" xfId="0" applyNumberFormat="1" applyBorder="1"/>
    <xf numFmtId="0" fontId="0" fillId="0" borderId="6" xfId="0" applyBorder="1"/>
    <xf numFmtId="0" fontId="0" fillId="0" borderId="9" xfId="0" applyBorder="1"/>
    <xf numFmtId="166" fontId="0" fillId="0" borderId="7" xfId="0" applyNumberFormat="1" applyBorder="1"/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167E6-55D7-4E8E-895E-6C252577BE11}">
  <dimension ref="A1:I31"/>
  <sheetViews>
    <sheetView tabSelected="1" workbookViewId="0">
      <selection activeCell="E27" sqref="E27"/>
    </sheetView>
  </sheetViews>
  <sheetFormatPr defaultRowHeight="15" x14ac:dyDescent="0.25"/>
  <cols>
    <col min="1" max="1" width="21.7109375" customWidth="1"/>
    <col min="2" max="2" width="19.140625" customWidth="1"/>
    <col min="5" max="5" width="18.140625" customWidth="1"/>
    <col min="6" max="6" width="11" customWidth="1"/>
    <col min="7" max="7" width="10.28515625" customWidth="1"/>
    <col min="8" max="8" width="12" customWidth="1"/>
  </cols>
  <sheetData>
    <row r="1" spans="1:9" x14ac:dyDescent="0.25">
      <c r="A1" s="3" t="s">
        <v>23</v>
      </c>
      <c r="D1" s="4"/>
      <c r="E1" s="4"/>
      <c r="F1" s="4"/>
      <c r="G1" s="5"/>
      <c r="H1" s="4"/>
      <c r="I1" s="4"/>
    </row>
    <row r="2" spans="1:9" x14ac:dyDescent="0.25">
      <c r="A2" s="3" t="s">
        <v>24</v>
      </c>
      <c r="D2" s="4"/>
      <c r="E2" s="4"/>
      <c r="F2" s="4"/>
      <c r="G2" s="6"/>
      <c r="H2" s="4"/>
      <c r="I2" s="4"/>
    </row>
    <row r="3" spans="1:9" x14ac:dyDescent="0.25">
      <c r="A3" s="3" t="s">
        <v>25</v>
      </c>
      <c r="D3" s="4"/>
      <c r="E3" s="4"/>
      <c r="F3" s="4"/>
      <c r="G3" s="6"/>
      <c r="H3" s="4"/>
      <c r="I3" s="4"/>
    </row>
    <row r="4" spans="1:9" s="3" customFormat="1" x14ac:dyDescent="0.25">
      <c r="F4" s="7"/>
    </row>
    <row r="6" spans="1:9" x14ac:dyDescent="0.25">
      <c r="A6" t="s">
        <v>19</v>
      </c>
    </row>
    <row r="7" spans="1:9" ht="15.75" thickBot="1" x14ac:dyDescent="0.3"/>
    <row r="8" spans="1:9" x14ac:dyDescent="0.25">
      <c r="A8" s="8" t="s">
        <v>0</v>
      </c>
      <c r="B8" s="9"/>
      <c r="E8" s="8" t="s">
        <v>3</v>
      </c>
      <c r="F8" s="17"/>
      <c r="G8" s="17"/>
      <c r="H8" s="18"/>
      <c r="I8" s="19"/>
    </row>
    <row r="9" spans="1:9" x14ac:dyDescent="0.25">
      <c r="A9" s="10"/>
      <c r="B9" s="11"/>
      <c r="E9" s="10"/>
      <c r="F9" s="20"/>
      <c r="G9" s="20"/>
      <c r="H9" s="20"/>
      <c r="I9" s="11"/>
    </row>
    <row r="10" spans="1:9" x14ac:dyDescent="0.25">
      <c r="A10" s="10" t="s">
        <v>1</v>
      </c>
      <c r="B10" s="11" t="s">
        <v>2</v>
      </c>
      <c r="E10" s="10"/>
      <c r="F10" s="20" t="s">
        <v>5</v>
      </c>
      <c r="G10" s="20" t="s">
        <v>7</v>
      </c>
      <c r="H10" s="20" t="s">
        <v>9</v>
      </c>
      <c r="I10" s="11"/>
    </row>
    <row r="11" spans="1:9" x14ac:dyDescent="0.25">
      <c r="A11" s="12">
        <v>43770</v>
      </c>
      <c r="B11" s="13">
        <v>4906</v>
      </c>
      <c r="E11" s="10" t="s">
        <v>4</v>
      </c>
      <c r="F11" s="20" t="s">
        <v>6</v>
      </c>
      <c r="G11" s="20" t="s">
        <v>8</v>
      </c>
      <c r="H11" s="20" t="s">
        <v>10</v>
      </c>
      <c r="I11" s="11" t="s">
        <v>11</v>
      </c>
    </row>
    <row r="12" spans="1:9" x14ac:dyDescent="0.25">
      <c r="A12" s="12">
        <v>43800</v>
      </c>
      <c r="B12" s="13">
        <v>5642</v>
      </c>
      <c r="E12" s="10" t="s">
        <v>12</v>
      </c>
      <c r="F12" s="20">
        <v>30</v>
      </c>
      <c r="G12" s="21">
        <v>29.93</v>
      </c>
      <c r="H12" s="22">
        <v>0.93</v>
      </c>
      <c r="I12" s="23">
        <v>28.89</v>
      </c>
    </row>
    <row r="13" spans="1:9" x14ac:dyDescent="0.25">
      <c r="A13" s="12">
        <v>43831</v>
      </c>
      <c r="B13" s="13">
        <v>5227</v>
      </c>
      <c r="E13" s="10" t="s">
        <v>13</v>
      </c>
      <c r="F13" s="20">
        <v>10</v>
      </c>
      <c r="G13" s="21">
        <v>23.33</v>
      </c>
      <c r="H13" s="22">
        <v>0.6</v>
      </c>
      <c r="I13" s="23">
        <v>6.21</v>
      </c>
    </row>
    <row r="14" spans="1:9" x14ac:dyDescent="0.25">
      <c r="A14" s="12">
        <v>43862</v>
      </c>
      <c r="B14" s="13">
        <v>4874</v>
      </c>
      <c r="E14" s="10"/>
      <c r="F14" s="20"/>
      <c r="G14" s="21"/>
      <c r="H14" s="20"/>
      <c r="I14" s="23"/>
    </row>
    <row r="15" spans="1:9" x14ac:dyDescent="0.25">
      <c r="A15" s="12">
        <v>43891</v>
      </c>
      <c r="B15" s="13">
        <v>5260</v>
      </c>
      <c r="E15" s="10" t="s">
        <v>14</v>
      </c>
      <c r="F15" s="20" t="s">
        <v>15</v>
      </c>
      <c r="G15" s="21" t="s">
        <v>16</v>
      </c>
      <c r="H15" s="20"/>
      <c r="I15" s="23"/>
    </row>
    <row r="16" spans="1:9" x14ac:dyDescent="0.25">
      <c r="A16" s="12">
        <v>43922</v>
      </c>
      <c r="B16" s="13">
        <v>5025</v>
      </c>
      <c r="E16" s="10" t="s">
        <v>17</v>
      </c>
      <c r="F16" s="20">
        <v>15</v>
      </c>
      <c r="G16" s="21">
        <v>0.55000000000000004</v>
      </c>
      <c r="H16" s="20"/>
      <c r="I16" s="23">
        <f>F16*G16</f>
        <v>8.25</v>
      </c>
    </row>
    <row r="17" spans="1:9" x14ac:dyDescent="0.25">
      <c r="A17" s="12">
        <v>43952</v>
      </c>
      <c r="B17" s="13">
        <v>4366</v>
      </c>
      <c r="E17" s="10"/>
      <c r="F17" s="20"/>
      <c r="G17" s="20"/>
      <c r="H17" s="20"/>
      <c r="I17" s="24"/>
    </row>
    <row r="18" spans="1:9" ht="15.75" thickBot="1" x14ac:dyDescent="0.3">
      <c r="A18" s="12">
        <v>43983</v>
      </c>
      <c r="B18" s="13">
        <v>4809</v>
      </c>
      <c r="E18" s="25" t="s">
        <v>18</v>
      </c>
      <c r="F18" s="26"/>
      <c r="G18" s="26"/>
      <c r="H18" s="26"/>
      <c r="I18" s="27">
        <f>SUM(I12:I17)</f>
        <v>43.35</v>
      </c>
    </row>
    <row r="19" spans="1:9" x14ac:dyDescent="0.25">
      <c r="A19" s="12">
        <v>44013</v>
      </c>
      <c r="B19" s="13">
        <v>4426</v>
      </c>
      <c r="I19" s="2"/>
    </row>
    <row r="20" spans="1:9" x14ac:dyDescent="0.25">
      <c r="A20" s="12">
        <v>44044</v>
      </c>
      <c r="B20" s="13">
        <v>4012</v>
      </c>
    </row>
    <row r="21" spans="1:9" x14ac:dyDescent="0.25">
      <c r="A21" s="12">
        <v>44075</v>
      </c>
      <c r="B21" s="13">
        <v>4578</v>
      </c>
    </row>
    <row r="22" spans="1:9" x14ac:dyDescent="0.25">
      <c r="A22" s="12">
        <v>44105</v>
      </c>
      <c r="B22" s="14">
        <v>4861</v>
      </c>
    </row>
    <row r="23" spans="1:9" x14ac:dyDescent="0.25">
      <c r="A23" s="10"/>
      <c r="B23" s="13">
        <f>SUM(B11:B22)</f>
        <v>57986</v>
      </c>
    </row>
    <row r="24" spans="1:9" ht="30.75" thickBot="1" x14ac:dyDescent="0.3">
      <c r="A24" s="15" t="s">
        <v>20</v>
      </c>
      <c r="B24" s="16">
        <f>B23/12</f>
        <v>4832.166666666667</v>
      </c>
    </row>
    <row r="25" spans="1:9" x14ac:dyDescent="0.25">
      <c r="B25" s="1"/>
    </row>
    <row r="27" spans="1:9" ht="15.75" thickBot="1" x14ac:dyDescent="0.3"/>
    <row r="28" spans="1:9" x14ac:dyDescent="0.25">
      <c r="A28" s="8" t="s">
        <v>21</v>
      </c>
      <c r="B28" s="19"/>
    </row>
    <row r="29" spans="1:9" ht="30" x14ac:dyDescent="0.25">
      <c r="A29" s="28" t="s">
        <v>20</v>
      </c>
      <c r="B29" s="13">
        <v>4832.166666666667</v>
      </c>
    </row>
    <row r="30" spans="1:9" ht="30" x14ac:dyDescent="0.25">
      <c r="A30" s="28" t="s">
        <v>18</v>
      </c>
      <c r="B30" s="24">
        <v>43.35</v>
      </c>
    </row>
    <row r="31" spans="1:9" ht="30.75" thickBot="1" x14ac:dyDescent="0.3">
      <c r="A31" s="15" t="s">
        <v>22</v>
      </c>
      <c r="B31" s="27">
        <f>B29*B30</f>
        <v>209474.42500000002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Patsy</cp:lastModifiedBy>
  <dcterms:created xsi:type="dcterms:W3CDTF">2023-07-15T11:34:40Z</dcterms:created>
  <dcterms:modified xsi:type="dcterms:W3CDTF">2023-07-15T12:14:16Z</dcterms:modified>
</cp:coreProperties>
</file>