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57 - Dues\"/>
    </mc:Choice>
  </mc:AlternateContent>
  <xr:revisionPtr revIDLastSave="0" documentId="13_ncr:1_{3A783651-B5E6-48C1-9128-A92C5DDF93F0}" xr6:coauthVersionLast="47" xr6:coauthVersionMax="47" xr10:uidLastSave="{00000000-0000-0000-0000-000000000000}"/>
  <bookViews>
    <workbookView xWindow="28680" yWindow="-120" windowWidth="29040" windowHeight="15840" xr2:uid="{EAC66B6C-9C6E-4242-A641-F4C2F66F08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61" i="1"/>
  <c r="A11" i="1"/>
  <c r="A12" i="1" s="1"/>
  <c r="A13" i="1" s="1"/>
  <c r="A14" i="1" s="1"/>
  <c r="A15" i="1" s="1"/>
  <c r="A16" i="1" s="1"/>
  <c r="A10" i="1"/>
  <c r="A35" i="1" l="1"/>
  <c r="A36" i="1" s="1"/>
  <c r="A37" i="1" s="1"/>
  <c r="A38" i="1" s="1"/>
  <c r="A39" i="1" s="1"/>
  <c r="A40" i="1" s="1"/>
  <c r="A41" i="1" s="1"/>
  <c r="E64" i="1" l="1"/>
  <c r="D64" i="1"/>
  <c r="C64" i="1"/>
  <c r="A60" i="1"/>
  <c r="A61" i="1" s="1"/>
  <c r="A62" i="1" s="1"/>
  <c r="A63" i="1" s="1"/>
  <c r="A64" i="1" s="1"/>
  <c r="A65" i="1" s="1"/>
  <c r="E52" i="1"/>
  <c r="D52" i="1"/>
  <c r="A48" i="1"/>
  <c r="A49" i="1" s="1"/>
  <c r="A50" i="1" s="1"/>
  <c r="A51" i="1" s="1"/>
  <c r="A52" i="1" s="1"/>
  <c r="A53" i="1" s="1"/>
  <c r="E40" i="1"/>
  <c r="D40" i="1"/>
  <c r="C40" i="1"/>
  <c r="E27" i="1"/>
  <c r="D27" i="1"/>
  <c r="C27" i="1"/>
  <c r="A23" i="1"/>
  <c r="A24" i="1" s="1"/>
  <c r="A25" i="1" l="1"/>
  <c r="A26" i="1" s="1"/>
  <c r="A27" i="1" s="1"/>
  <c r="A28" i="1" s="1"/>
  <c r="E15" i="1"/>
  <c r="D15" i="1"/>
  <c r="C15" i="1" l="1"/>
</calcChain>
</file>

<file path=xl/sharedStrings.xml><?xml version="1.0" encoding="utf-8"?>
<sst xmlns="http://schemas.openxmlformats.org/spreadsheetml/2006/main" count="76" uniqueCount="25">
  <si>
    <t>Line No.</t>
  </si>
  <si>
    <t>Item (a)</t>
  </si>
  <si>
    <t>Amount (b)</t>
  </si>
  <si>
    <t>Industry Association Dues</t>
  </si>
  <si>
    <t>Amount Assigned to Kentucky Retail</t>
  </si>
  <si>
    <t>Taylor County Rural Electric Cooperative Corporation Case No. 2023-00147</t>
  </si>
  <si>
    <t>Amount removed from Revenue Requirement (c)</t>
  </si>
  <si>
    <t>NRECA Dues</t>
  </si>
  <si>
    <t>KEC Dues</t>
  </si>
  <si>
    <t>Ky Council of Coop Dues</t>
  </si>
  <si>
    <t>Amount included in Revenue Requirement (d)</t>
  </si>
  <si>
    <t>Analysis of Account No. 930.20 Dues-Industry Associations For the Test Year January 2021-December 2021</t>
  </si>
  <si>
    <t>Total Dues-Industry Associations</t>
  </si>
  <si>
    <t>Analysis of Account No. 930.20 Dues-Industry Associations for January 2019-December 2019</t>
  </si>
  <si>
    <t>Analysis of Account No. 930.20 Dues-Industry Associations for January 2018-December 2018</t>
  </si>
  <si>
    <t>Analysis of Account No. 930.20 Dues-Industry Associations for January 2020-December 2020</t>
  </si>
  <si>
    <t>Analysis of Account No. 930.20 Dues-Industry Associations For the Test Year January 2022-December 2022</t>
  </si>
  <si>
    <t>AG Request 57.</t>
  </si>
  <si>
    <t>Chamber of Commerce Dues</t>
  </si>
  <si>
    <t>KAEC Dues</t>
  </si>
  <si>
    <t>NRECA Dues-2019</t>
  </si>
  <si>
    <t>NRECA Dues-2017</t>
  </si>
  <si>
    <t>TAYLOR COUNTY RURAL ELECTRIC COOPERATIVE CORPORATION</t>
  </si>
  <si>
    <t>CASE NO. 2023-00147</t>
  </si>
  <si>
    <t>AG REQUEST 57a. - BREAKDOWN OF ACCOUNT NO. 930.20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</si>
</sst>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4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C91A-0848-400D-A3B5-C9FA4D7FA645}">
  <dimension ref="A1:E65"/>
  <sheetViews>
    <sheetView tabSelected="1" workbookViewId="0">
      <selection activeCell="A5" sqref="A5"/>
    </sheetView>
  </sheetViews>
  <sheetFormatPr defaultRowHeight="15" x14ac:dyDescent="0.25"/>
  <cols>
    <col min="2" max="2" width="89.7109375" customWidth="1"/>
    <col min="3" max="3" width="28.28515625" customWidth="1"/>
    <col min="4" max="5" width="23" customWidth="1"/>
  </cols>
  <sheetData>
    <row r="1" spans="1:5" ht="15.75" x14ac:dyDescent="0.25">
      <c r="A1" s="21"/>
      <c r="B1" s="21"/>
      <c r="C1" s="21"/>
      <c r="E1" s="15" t="s">
        <v>17</v>
      </c>
    </row>
    <row r="2" spans="1:5" ht="15.75" x14ac:dyDescent="0.25">
      <c r="A2" s="22" t="s">
        <v>22</v>
      </c>
      <c r="B2" s="14"/>
      <c r="C2" s="14"/>
      <c r="E2" s="15"/>
    </row>
    <row r="3" spans="1:5" ht="15.75" x14ac:dyDescent="0.25">
      <c r="A3" s="22" t="s">
        <v>23</v>
      </c>
      <c r="B3" s="14"/>
      <c r="C3" s="14"/>
      <c r="E3" s="15"/>
    </row>
    <row r="4" spans="1:5" ht="15.75" x14ac:dyDescent="0.25">
      <c r="A4" s="22" t="s">
        <v>24</v>
      </c>
      <c r="B4" s="14"/>
      <c r="C4" s="14"/>
      <c r="E4" s="15"/>
    </row>
    <row r="5" spans="1:5" ht="15.75" thickBot="1" x14ac:dyDescent="0.3">
      <c r="A5" s="13"/>
      <c r="B5" s="14"/>
      <c r="C5" s="14"/>
      <c r="E5" s="12"/>
    </row>
    <row r="6" spans="1:5" ht="16.5" customHeight="1" thickBot="1" x14ac:dyDescent="0.3">
      <c r="A6" s="18" t="s">
        <v>5</v>
      </c>
      <c r="B6" s="19"/>
      <c r="C6" s="19"/>
      <c r="D6" s="19"/>
      <c r="E6" s="20"/>
    </row>
    <row r="7" spans="1:5" ht="16.5" customHeight="1" x14ac:dyDescent="0.25">
      <c r="A7" s="16" t="s">
        <v>14</v>
      </c>
      <c r="B7" s="17"/>
      <c r="C7" s="17"/>
      <c r="D7" s="17"/>
      <c r="E7" s="17"/>
    </row>
    <row r="8" spans="1:5" ht="45.75" thickBot="1" x14ac:dyDescent="0.3">
      <c r="A8" s="1" t="s">
        <v>0</v>
      </c>
      <c r="B8" s="2" t="s">
        <v>1</v>
      </c>
      <c r="C8" s="3" t="s">
        <v>2</v>
      </c>
      <c r="D8" s="10" t="s">
        <v>6</v>
      </c>
      <c r="E8" s="10" t="s">
        <v>10</v>
      </c>
    </row>
    <row r="9" spans="1:5" ht="16.5" thickTop="1" thickBot="1" x14ac:dyDescent="0.3">
      <c r="A9" s="4">
        <v>1</v>
      </c>
      <c r="B9" s="5" t="s">
        <v>3</v>
      </c>
      <c r="C9" s="6"/>
      <c r="D9" s="6"/>
      <c r="E9" s="6"/>
    </row>
    <row r="10" spans="1:5" ht="15.75" thickBot="1" x14ac:dyDescent="0.3">
      <c r="A10" s="4">
        <f>A9+1</f>
        <v>2</v>
      </c>
      <c r="B10" s="11" t="s">
        <v>21</v>
      </c>
      <c r="C10" s="6">
        <v>27745</v>
      </c>
      <c r="D10" s="6"/>
      <c r="E10" s="6"/>
    </row>
    <row r="11" spans="1:5" ht="15.75" thickBot="1" x14ac:dyDescent="0.3">
      <c r="A11" s="4">
        <f t="shared" ref="A11:A16" si="0">A10+1</f>
        <v>3</v>
      </c>
      <c r="B11" s="11" t="s">
        <v>7</v>
      </c>
      <c r="C11" s="6">
        <f>27742+40</f>
        <v>27782</v>
      </c>
      <c r="D11" s="6"/>
      <c r="E11" s="6"/>
    </row>
    <row r="12" spans="1:5" ht="15.75" thickBot="1" x14ac:dyDescent="0.3">
      <c r="A12" s="4">
        <f t="shared" si="0"/>
        <v>4</v>
      </c>
      <c r="B12" s="11" t="s">
        <v>19</v>
      </c>
      <c r="C12" s="6">
        <v>54336.51</v>
      </c>
      <c r="D12" s="6"/>
      <c r="E12" s="6"/>
    </row>
    <row r="13" spans="1:5" ht="15.75" thickBot="1" x14ac:dyDescent="0.3">
      <c r="A13" s="4">
        <f t="shared" si="0"/>
        <v>5</v>
      </c>
      <c r="B13" s="11" t="s">
        <v>18</v>
      </c>
      <c r="C13" s="6">
        <v>333.88</v>
      </c>
      <c r="D13" s="6"/>
      <c r="E13" s="6"/>
    </row>
    <row r="14" spans="1:5" ht="15.75" thickBot="1" x14ac:dyDescent="0.3">
      <c r="A14" s="4">
        <f t="shared" si="0"/>
        <v>6</v>
      </c>
      <c r="B14" s="11" t="s">
        <v>9</v>
      </c>
      <c r="C14" s="6">
        <v>200</v>
      </c>
      <c r="D14" s="6"/>
      <c r="E14" s="6"/>
    </row>
    <row r="15" spans="1:5" ht="15.75" thickBot="1" x14ac:dyDescent="0.3">
      <c r="A15" s="4">
        <f t="shared" si="0"/>
        <v>7</v>
      </c>
      <c r="B15" s="5" t="s">
        <v>12</v>
      </c>
      <c r="C15" s="6">
        <f>SUM(C9:C14)</f>
        <v>110397.39000000001</v>
      </c>
      <c r="D15" s="6">
        <f>SUM(D11:D14)</f>
        <v>0</v>
      </c>
      <c r="E15" s="6">
        <f>SUM(E11:E14)</f>
        <v>0</v>
      </c>
    </row>
    <row r="16" spans="1:5" ht="15.75" thickBot="1" x14ac:dyDescent="0.3">
      <c r="A16" s="4">
        <f t="shared" si="0"/>
        <v>8</v>
      </c>
      <c r="B16" s="7" t="s">
        <v>4</v>
      </c>
      <c r="C16" s="8"/>
      <c r="D16" s="6"/>
      <c r="E16" s="6"/>
    </row>
    <row r="17" spans="1:5" x14ac:dyDescent="0.25">
      <c r="A17" s="9"/>
    </row>
    <row r="18" spans="1:5" ht="15.75" thickBot="1" x14ac:dyDescent="0.3"/>
    <row r="19" spans="1:5" ht="16.5" customHeight="1" thickBot="1" x14ac:dyDescent="0.3">
      <c r="A19" s="18" t="s">
        <v>5</v>
      </c>
      <c r="B19" s="19"/>
      <c r="C19" s="19"/>
      <c r="D19" s="19"/>
      <c r="E19" s="20"/>
    </row>
    <row r="20" spans="1:5" ht="16.5" customHeight="1" x14ac:dyDescent="0.25">
      <c r="A20" s="16" t="s">
        <v>13</v>
      </c>
      <c r="B20" s="17"/>
      <c r="C20" s="17"/>
      <c r="D20" s="17"/>
      <c r="E20" s="17"/>
    </row>
    <row r="21" spans="1:5" ht="45.75" thickBot="1" x14ac:dyDescent="0.3">
      <c r="A21" s="1" t="s">
        <v>0</v>
      </c>
      <c r="B21" s="2" t="s">
        <v>1</v>
      </c>
      <c r="C21" s="3" t="s">
        <v>2</v>
      </c>
      <c r="D21" s="10" t="s">
        <v>6</v>
      </c>
      <c r="E21" s="10" t="s">
        <v>10</v>
      </c>
    </row>
    <row r="22" spans="1:5" ht="16.5" thickTop="1" thickBot="1" x14ac:dyDescent="0.3">
      <c r="A22" s="4">
        <v>1</v>
      </c>
      <c r="B22" s="5" t="s">
        <v>3</v>
      </c>
      <c r="C22" s="6"/>
      <c r="D22" s="6"/>
      <c r="E22" s="6"/>
    </row>
    <row r="23" spans="1:5" ht="15.75" thickBot="1" x14ac:dyDescent="0.3">
      <c r="A23" s="4">
        <f>A22+1</f>
        <v>2</v>
      </c>
      <c r="B23" s="11" t="s">
        <v>7</v>
      </c>
      <c r="C23" s="6"/>
      <c r="D23" s="6"/>
      <c r="E23" s="6"/>
    </row>
    <row r="24" spans="1:5" ht="15.75" thickBot="1" x14ac:dyDescent="0.3">
      <c r="A24" s="4">
        <f t="shared" ref="A24:A28" si="1">A23+1</f>
        <v>3</v>
      </c>
      <c r="B24" s="11" t="s">
        <v>19</v>
      </c>
      <c r="C24" s="6">
        <v>49339.32</v>
      </c>
      <c r="D24" s="6"/>
      <c r="E24" s="6"/>
    </row>
    <row r="25" spans="1:5" ht="15.75" thickBot="1" x14ac:dyDescent="0.3">
      <c r="A25" s="4">
        <f t="shared" si="1"/>
        <v>4</v>
      </c>
      <c r="B25" s="11" t="s">
        <v>18</v>
      </c>
      <c r="C25" s="6">
        <v>336.79</v>
      </c>
      <c r="D25" s="6"/>
      <c r="E25" s="6"/>
    </row>
    <row r="26" spans="1:5" ht="15.75" thickBot="1" x14ac:dyDescent="0.3">
      <c r="A26" s="4">
        <f t="shared" si="1"/>
        <v>5</v>
      </c>
      <c r="B26" s="11" t="s">
        <v>9</v>
      </c>
      <c r="C26" s="6">
        <v>200</v>
      </c>
      <c r="D26" s="6"/>
      <c r="E26" s="6"/>
    </row>
    <row r="27" spans="1:5" ht="15.75" thickBot="1" x14ac:dyDescent="0.3">
      <c r="A27" s="4">
        <f t="shared" si="1"/>
        <v>6</v>
      </c>
      <c r="B27" s="5" t="s">
        <v>12</v>
      </c>
      <c r="C27" s="6">
        <f>SUM(C22:C26)</f>
        <v>49876.11</v>
      </c>
      <c r="D27" s="6">
        <f>SUM(D23:D26)</f>
        <v>0</v>
      </c>
      <c r="E27" s="6">
        <f>SUM(E23:E26)</f>
        <v>0</v>
      </c>
    </row>
    <row r="28" spans="1:5" ht="15.75" thickBot="1" x14ac:dyDescent="0.3">
      <c r="A28" s="4">
        <f t="shared" si="1"/>
        <v>7</v>
      </c>
      <c r="B28" s="7" t="s">
        <v>4</v>
      </c>
      <c r="C28" s="8"/>
      <c r="D28" s="6"/>
      <c r="E28" s="6"/>
    </row>
    <row r="30" spans="1:5" ht="15.75" thickBot="1" x14ac:dyDescent="0.3"/>
    <row r="31" spans="1:5" ht="16.5" customHeight="1" thickBot="1" x14ac:dyDescent="0.3">
      <c r="A31" s="18" t="s">
        <v>5</v>
      </c>
      <c r="B31" s="19"/>
      <c r="C31" s="19"/>
      <c r="D31" s="19"/>
      <c r="E31" s="20"/>
    </row>
    <row r="32" spans="1:5" ht="16.5" customHeight="1" x14ac:dyDescent="0.25">
      <c r="A32" s="16" t="s">
        <v>15</v>
      </c>
      <c r="B32" s="17"/>
      <c r="C32" s="17"/>
      <c r="D32" s="17"/>
      <c r="E32" s="17"/>
    </row>
    <row r="33" spans="1:5" ht="45.75" thickBot="1" x14ac:dyDescent="0.3">
      <c r="A33" s="1" t="s">
        <v>0</v>
      </c>
      <c r="B33" s="2" t="s">
        <v>1</v>
      </c>
      <c r="C33" s="3" t="s">
        <v>2</v>
      </c>
      <c r="D33" s="10" t="s">
        <v>6</v>
      </c>
      <c r="E33" s="10" t="s">
        <v>10</v>
      </c>
    </row>
    <row r="34" spans="1:5" ht="16.5" thickTop="1" thickBot="1" x14ac:dyDescent="0.3">
      <c r="A34" s="4">
        <v>1</v>
      </c>
      <c r="B34" s="5" t="s">
        <v>3</v>
      </c>
      <c r="C34" s="6"/>
      <c r="D34" s="6"/>
      <c r="E34" s="6"/>
    </row>
    <row r="35" spans="1:5" ht="15.75" thickBot="1" x14ac:dyDescent="0.3">
      <c r="A35" s="4">
        <f>A34+1</f>
        <v>2</v>
      </c>
      <c r="B35" s="11" t="s">
        <v>20</v>
      </c>
      <c r="C35" s="6">
        <v>28410</v>
      </c>
      <c r="D35" s="6"/>
      <c r="E35" s="6"/>
    </row>
    <row r="36" spans="1:5" ht="15.75" thickBot="1" x14ac:dyDescent="0.3">
      <c r="A36" s="4">
        <f t="shared" ref="A36:A41" si="2">A35+1</f>
        <v>3</v>
      </c>
      <c r="B36" s="11" t="s">
        <v>7</v>
      </c>
      <c r="C36" s="6">
        <v>28449</v>
      </c>
      <c r="D36" s="6"/>
      <c r="E36" s="6"/>
    </row>
    <row r="37" spans="1:5" ht="15.75" thickBot="1" x14ac:dyDescent="0.3">
      <c r="A37" s="4">
        <f t="shared" si="2"/>
        <v>4</v>
      </c>
      <c r="B37" s="11" t="s">
        <v>19</v>
      </c>
      <c r="C37" s="6">
        <v>51361.48</v>
      </c>
      <c r="D37" s="6"/>
      <c r="E37" s="6"/>
    </row>
    <row r="38" spans="1:5" ht="15.75" thickBot="1" x14ac:dyDescent="0.3">
      <c r="A38" s="4">
        <f t="shared" si="2"/>
        <v>5</v>
      </c>
      <c r="B38" s="11" t="s">
        <v>18</v>
      </c>
      <c r="C38" s="6"/>
      <c r="D38" s="6"/>
      <c r="E38" s="6"/>
    </row>
    <row r="39" spans="1:5" ht="15.75" thickBot="1" x14ac:dyDescent="0.3">
      <c r="A39" s="4">
        <f t="shared" si="2"/>
        <v>6</v>
      </c>
      <c r="B39" s="11" t="s">
        <v>9</v>
      </c>
      <c r="C39" s="6">
        <v>200</v>
      </c>
      <c r="D39" s="6"/>
      <c r="E39" s="6"/>
    </row>
    <row r="40" spans="1:5" ht="15.75" thickBot="1" x14ac:dyDescent="0.3">
      <c r="A40" s="4">
        <f t="shared" si="2"/>
        <v>7</v>
      </c>
      <c r="B40" s="5" t="s">
        <v>12</v>
      </c>
      <c r="C40" s="6">
        <f>SUM(C34:C39)</f>
        <v>108420.48000000001</v>
      </c>
      <c r="D40" s="6">
        <f>SUM(D36:D39)</f>
        <v>0</v>
      </c>
      <c r="E40" s="6">
        <f>SUM(E36:E39)</f>
        <v>0</v>
      </c>
    </row>
    <row r="41" spans="1:5" ht="15.75" thickBot="1" x14ac:dyDescent="0.3">
      <c r="A41" s="4">
        <f t="shared" si="2"/>
        <v>8</v>
      </c>
      <c r="B41" s="7" t="s">
        <v>4</v>
      </c>
      <c r="C41" s="8"/>
      <c r="D41" s="6"/>
      <c r="E41" s="6"/>
    </row>
    <row r="43" spans="1:5" ht="15.75" thickBot="1" x14ac:dyDescent="0.3"/>
    <row r="44" spans="1:5" ht="16.5" customHeight="1" thickBot="1" x14ac:dyDescent="0.3">
      <c r="A44" s="18" t="s">
        <v>5</v>
      </c>
      <c r="B44" s="19"/>
      <c r="C44" s="19"/>
      <c r="D44" s="19"/>
      <c r="E44" s="20"/>
    </row>
    <row r="45" spans="1:5" ht="16.5" customHeight="1" x14ac:dyDescent="0.25">
      <c r="A45" s="16" t="s">
        <v>11</v>
      </c>
      <c r="B45" s="17"/>
      <c r="C45" s="17"/>
      <c r="D45" s="17"/>
      <c r="E45" s="17"/>
    </row>
    <row r="46" spans="1:5" ht="45.75" thickBot="1" x14ac:dyDescent="0.3">
      <c r="A46" s="1" t="s">
        <v>0</v>
      </c>
      <c r="B46" s="2" t="s">
        <v>1</v>
      </c>
      <c r="C46" s="3" t="s">
        <v>2</v>
      </c>
      <c r="D46" s="10" t="s">
        <v>6</v>
      </c>
      <c r="E46" s="10" t="s">
        <v>10</v>
      </c>
    </row>
    <row r="47" spans="1:5" ht="16.5" thickTop="1" thickBot="1" x14ac:dyDescent="0.3">
      <c r="A47" s="4">
        <v>1</v>
      </c>
      <c r="B47" s="5" t="s">
        <v>3</v>
      </c>
      <c r="C47" s="6"/>
      <c r="D47" s="6"/>
      <c r="E47" s="6"/>
    </row>
    <row r="48" spans="1:5" ht="15.75" thickBot="1" x14ac:dyDescent="0.3">
      <c r="A48" s="4">
        <f>A47+1</f>
        <v>2</v>
      </c>
      <c r="B48" s="11" t="s">
        <v>7</v>
      </c>
      <c r="C48" s="6"/>
      <c r="D48" s="6">
        <v>29434</v>
      </c>
      <c r="E48" s="6"/>
    </row>
    <row r="49" spans="1:5" ht="15.75" thickBot="1" x14ac:dyDescent="0.3">
      <c r="A49" s="4">
        <f t="shared" ref="A49:A53" si="3">A48+1</f>
        <v>3</v>
      </c>
      <c r="B49" s="11" t="s">
        <v>8</v>
      </c>
      <c r="C49" s="6"/>
      <c r="D49" s="6">
        <v>56302.559999999998</v>
      </c>
      <c r="E49" s="6"/>
    </row>
    <row r="50" spans="1:5" ht="15.75" thickBot="1" x14ac:dyDescent="0.3">
      <c r="A50" s="4">
        <f t="shared" si="3"/>
        <v>4</v>
      </c>
      <c r="B50" s="11" t="s">
        <v>18</v>
      </c>
      <c r="C50" s="6"/>
      <c r="D50" s="6"/>
      <c r="E50" s="6"/>
    </row>
    <row r="51" spans="1:5" ht="15.75" thickBot="1" x14ac:dyDescent="0.3">
      <c r="A51" s="4">
        <f t="shared" si="3"/>
        <v>5</v>
      </c>
      <c r="B51" s="11" t="s">
        <v>9</v>
      </c>
      <c r="C51" s="6"/>
      <c r="D51" s="6"/>
      <c r="E51" s="6">
        <v>200</v>
      </c>
    </row>
    <row r="52" spans="1:5" ht="15.75" thickBot="1" x14ac:dyDescent="0.3">
      <c r="A52" s="4">
        <f t="shared" si="3"/>
        <v>6</v>
      </c>
      <c r="B52" s="5" t="s">
        <v>12</v>
      </c>
      <c r="C52" s="6"/>
      <c r="D52" s="6">
        <f>SUM(D48:D51)</f>
        <v>85736.56</v>
      </c>
      <c r="E52" s="6">
        <f>SUM(E48:E51)</f>
        <v>200</v>
      </c>
    </row>
    <row r="53" spans="1:5" ht="15.75" thickBot="1" x14ac:dyDescent="0.3">
      <c r="A53" s="4">
        <f t="shared" si="3"/>
        <v>7</v>
      </c>
      <c r="B53" s="7" t="s">
        <v>4</v>
      </c>
      <c r="C53" s="8"/>
      <c r="D53" s="6"/>
      <c r="E53" s="6"/>
    </row>
    <row r="55" spans="1:5" ht="15.75" thickBot="1" x14ac:dyDescent="0.3"/>
    <row r="56" spans="1:5" ht="16.5" customHeight="1" thickBot="1" x14ac:dyDescent="0.3">
      <c r="A56" s="18" t="s">
        <v>5</v>
      </c>
      <c r="B56" s="19"/>
      <c r="C56" s="19"/>
      <c r="D56" s="19"/>
      <c r="E56" s="20"/>
    </row>
    <row r="57" spans="1:5" ht="16.5" customHeight="1" x14ac:dyDescent="0.25">
      <c r="A57" s="16" t="s">
        <v>16</v>
      </c>
      <c r="B57" s="17"/>
      <c r="C57" s="17"/>
      <c r="D57" s="17"/>
      <c r="E57" s="17"/>
    </row>
    <row r="58" spans="1:5" ht="45.75" thickBot="1" x14ac:dyDescent="0.3">
      <c r="A58" s="1" t="s">
        <v>0</v>
      </c>
      <c r="B58" s="2" t="s">
        <v>1</v>
      </c>
      <c r="C58" s="3" t="s">
        <v>2</v>
      </c>
      <c r="D58" s="10" t="s">
        <v>6</v>
      </c>
      <c r="E58" s="10" t="s">
        <v>10</v>
      </c>
    </row>
    <row r="59" spans="1:5" ht="16.5" thickTop="1" thickBot="1" x14ac:dyDescent="0.3">
      <c r="A59" s="4">
        <v>1</v>
      </c>
      <c r="B59" s="5" t="s">
        <v>3</v>
      </c>
      <c r="C59" s="6"/>
      <c r="D59" s="6"/>
      <c r="E59" s="6"/>
    </row>
    <row r="60" spans="1:5" ht="15.75" thickBot="1" x14ac:dyDescent="0.3">
      <c r="A60" s="4">
        <f>A59+1</f>
        <v>2</v>
      </c>
      <c r="B60" s="11" t="s">
        <v>7</v>
      </c>
      <c r="C60" s="6">
        <v>32384</v>
      </c>
      <c r="D60" s="6"/>
      <c r="E60" s="6"/>
    </row>
    <row r="61" spans="1:5" ht="15.75" thickBot="1" x14ac:dyDescent="0.3">
      <c r="A61" s="4">
        <f t="shared" ref="A61:A65" si="4">A60+1</f>
        <v>3</v>
      </c>
      <c r="B61" s="11" t="s">
        <v>8</v>
      </c>
      <c r="C61" s="6">
        <f>16949.31</f>
        <v>16949.310000000001</v>
      </c>
      <c r="D61" s="6"/>
      <c r="E61" s="6"/>
    </row>
    <row r="62" spans="1:5" ht="15.75" thickBot="1" x14ac:dyDescent="0.3">
      <c r="A62" s="4">
        <f t="shared" si="4"/>
        <v>4</v>
      </c>
      <c r="B62" s="11" t="s">
        <v>18</v>
      </c>
      <c r="C62" s="6"/>
      <c r="D62" s="6"/>
      <c r="E62" s="6"/>
    </row>
    <row r="63" spans="1:5" ht="15.75" thickBot="1" x14ac:dyDescent="0.3">
      <c r="A63" s="4">
        <f t="shared" si="4"/>
        <v>5</v>
      </c>
      <c r="B63" s="11" t="s">
        <v>9</v>
      </c>
      <c r="C63" s="6"/>
      <c r="D63" s="6"/>
      <c r="E63" s="6"/>
    </row>
    <row r="64" spans="1:5" ht="15.75" thickBot="1" x14ac:dyDescent="0.3">
      <c r="A64" s="4">
        <f t="shared" si="4"/>
        <v>6</v>
      </c>
      <c r="B64" s="5" t="s">
        <v>12</v>
      </c>
      <c r="C64" s="6">
        <f>SUM(C59:C63)</f>
        <v>49333.31</v>
      </c>
      <c r="D64" s="6">
        <f>SUM(D60:D63)</f>
        <v>0</v>
      </c>
      <c r="E64" s="6">
        <f>SUM(E60:E63)</f>
        <v>0</v>
      </c>
    </row>
    <row r="65" spans="1:5" ht="15.75" thickBot="1" x14ac:dyDescent="0.3">
      <c r="A65" s="4">
        <f t="shared" si="4"/>
        <v>7</v>
      </c>
      <c r="B65" s="7" t="s">
        <v>4</v>
      </c>
      <c r="C65" s="8"/>
      <c r="D65" s="6"/>
      <c r="E65" s="6"/>
    </row>
  </sheetData>
  <mergeCells count="11">
    <mergeCell ref="A1:C1"/>
    <mergeCell ref="A6:E6"/>
    <mergeCell ref="A7:E7"/>
    <mergeCell ref="A45:E45"/>
    <mergeCell ref="A56:E56"/>
    <mergeCell ref="A57:E57"/>
    <mergeCell ref="A19:E19"/>
    <mergeCell ref="A20:E20"/>
    <mergeCell ref="A31:E31"/>
    <mergeCell ref="A32:E32"/>
    <mergeCell ref="A44:E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dcterms:created xsi:type="dcterms:W3CDTF">2023-05-26T16:11:28Z</dcterms:created>
  <dcterms:modified xsi:type="dcterms:W3CDTF">2023-07-14T16:17:54Z</dcterms:modified>
</cp:coreProperties>
</file>